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040" yWindow="2060" windowWidth="13280" windowHeight="6150"/>
  </bookViews>
  <sheets>
    <sheet name="Sheet1" sheetId="1" r:id="rId1"/>
    <sheet name="Sheet2" sheetId="2" r:id="rId2"/>
    <sheet name="Sheet3" sheetId="3" r:id="rId3"/>
  </sheets>
  <externalReferences>
    <externalReference r:id="rId4"/>
  </externalReferences>
  <definedNames>
    <definedName name="NamBC">[1]Setting!$B$1</definedName>
  </definedNames>
  <calcPr calcId="144525"/>
</workbook>
</file>

<file path=xl/calcChain.xml><?xml version="1.0" encoding="utf-8"?>
<calcChain xmlns="http://schemas.openxmlformats.org/spreadsheetml/2006/main">
  <c r="A3" i="1" l="1"/>
  <c r="A94" i="1" l="1"/>
</calcChain>
</file>

<file path=xl/sharedStrings.xml><?xml version="1.0" encoding="utf-8"?>
<sst xmlns="http://schemas.openxmlformats.org/spreadsheetml/2006/main" count="504" uniqueCount="446">
  <si>
    <t>Số TT</t>
  </si>
  <si>
    <t>Tên bài báo khoa học</t>
  </si>
  <si>
    <t>Tập</t>
  </si>
  <si>
    <t>Số</t>
  </si>
  <si>
    <t>Trang</t>
  </si>
  <si>
    <t>Năm công bố</t>
  </si>
  <si>
    <t>Tên sách</t>
  </si>
  <si>
    <t>Nhà xuất bản</t>
  </si>
  <si>
    <t>Năm xuất bản</t>
  </si>
  <si>
    <t>Số trang</t>
  </si>
  <si>
    <t xml:space="preserve"> Tên đơn vị : VIỆN KHOA HỌC VẬT LiỆU ỨNG DỤNG</t>
  </si>
  <si>
    <t>Tên tạp chí</t>
  </si>
  <si>
    <t>Mã số ISSN</t>
  </si>
  <si>
    <t xml:space="preserve">Non-ionic surfactants As co-templates to control the mesopore diameter of hollow mesoporous silica nanoparticles for drug delivery applications	</t>
  </si>
  <si>
    <t xml:space="preserve">Ngoc Hoi Nguyen,Ngoc-Hang Truong-Thi,,Dinh Tien Dung Nguyen,Yern Chee Ching,Ngoc Trinh Huynh,Nguyễn Đại Hải 	</t>
  </si>
  <si>
    <t>COLLOIDS AND SURFACES A: PHYSICOCHEMICAL AND ENGINEERING ASPECTS</t>
  </si>
  <si>
    <t>09277757</t>
  </si>
  <si>
    <t>130218</t>
  </si>
  <si>
    <t>A sustainable, low-cost carbonaceous hydrochar adsorbent for methylene blue adsorption derived from corncobs</t>
  </si>
  <si>
    <t xml:space="preserve">T. Hien Tran,Anh Hoang Le,Phạm Hữu Thiện,La Duc Duong,X. Cuong Nguyen,Ashok Kumar Nadda,Soon Woong Chang,Woo Jin Chung,D. Duc Nguyen,Nguyễn Đình Thành </t>
  </si>
  <si>
    <t>ENVIRONMENTAL RESEARCH</t>
  </si>
  <si>
    <t>00139351</t>
  </si>
  <si>
    <t xml:space="preserve"> 113178</t>
  </si>
  <si>
    <t>Injectable reactive oxygen and nitrogen species-controlling hydrogels for tissue regeneration: current status and future perspectives</t>
  </si>
  <si>
    <t>Lê Thị Phương,Trần Diệu Linh, Hoàng Thị Thái Thanh, Yunki Lee,Ki Dong Park</t>
  </si>
  <si>
    <t>REGENERATIVE BIOMATERIALS</t>
  </si>
  <si>
    <t>20563418</t>
  </si>
  <si>
    <t>1-25</t>
  </si>
  <si>
    <t xml:space="preserve">Development of topical gel containing Capsicum oleoresin encapsulated Tamanu nanocarrier and its analgesic and anti-inflammatory activities	</t>
  </si>
  <si>
    <t xml:space="preserve">Cong Tri Truong, Dinh Tien Dung Nguyen, Mong Tham Vo, Buu Thong Huynh, Thuy-Anh Nguyen Thi, Minh Hoang Vo Do, Ngoc Hoi Nguyen, Đại Hải Nguyễn	</t>
  </si>
  <si>
    <t>MATERIALS TODAY COMMUNICATIONS</t>
  </si>
  <si>
    <t>23524928</t>
  </si>
  <si>
    <t>103404</t>
  </si>
  <si>
    <t>Curcuminoid Co-Loading Platinum Heparin-Poloxamer P403 Nanogel Increasing Effectiveness in Antitumor Activity</t>
  </si>
  <si>
    <t>Nguyễn Ngọc Thể, Bùi Quỳnh Anh,Nguyễn Hoàng Hương Nhu, Nguyễn Tiến Thành,Lý Khánh Linh,Trần Lê Bảo Hà, Đoàn Nguyên Vũ,Trần Thị Yến Nhi,Nguyễn Ngọc Hòa, Nguyễn Ngọc Hảo,Trần Ngọc Quyển,Nguyễn Đình Trung</t>
  </si>
  <si>
    <t>GELS</t>
  </si>
  <si>
    <t>0</t>
  </si>
  <si>
    <t>59</t>
  </si>
  <si>
    <t>Effect of targeting ligand designation of self-assembly chitosan-poloxamer nanogels loaded Paclitacel on inhibiting MCF-7 cancer cell growth</t>
  </si>
  <si>
    <t>Nguyễn Văn Toàn,Đoàn Phượng,Nguyễn Đình Trung,Đoàn Văn Đạt,Đào Tấn Phát, Vitalii Plavskii, Nguyễn Bích Trâm,Trần Ngọc Quyển</t>
  </si>
  <si>
    <t>JOURNAL OF BIOMATERIALS SCIENCE, POLYMER EDITION</t>
  </si>
  <si>
    <t>09205063</t>
  </si>
  <si>
    <t>426-422</t>
  </si>
  <si>
    <t>Nano-Lipids Based on Ginger Oil and Lecithin as a Potential Drug Delivery System</t>
  </si>
  <si>
    <t>Quách Tòng Hưng,Lê Thị Tường Vi,Nguyễn Thị Thanh Thủy,Nguyễn Thị Phương, Nguyễn Cửu Khoa,Đặng Thị Lệ Hằng</t>
  </si>
  <si>
    <t>PHARMACEUTICS</t>
  </si>
  <si>
    <t>19994923</t>
  </si>
  <si>
    <t>1654</t>
  </si>
  <si>
    <t>Antioxidant and Anti-Inflammatory Activities of Phytochemicals fromRuellia tuberosa</t>
  </si>
  <si>
    <t>Phạm Thị Nhật Trinh,Nguyễn Trọng Tuấn, Lê Thị Thùy Nguyên, Trần Nguyễn An Minh,Nguyễn Ngọc Tuấn,Tống Thành Danh, Lê Tiến Dũng</t>
  </si>
  <si>
    <t>JOURNAL OF CHEMISTRY</t>
  </si>
  <si>
    <t>20909063</t>
  </si>
  <si>
    <t>14</t>
  </si>
  <si>
    <t xml:space="preserve">Self-assembly of methoxy poly(ethylene glycol)-cholesterol micelles for controlled quercetin delivery with toxicity test in Danio rerio model	</t>
  </si>
  <si>
    <t xml:space="preserve">Anh-Minh Nguyen-Huu,Ngoc Thuy Trang Le,Pham Nguyen Dong Yen,Yern Chee Ching,Nguyễn Đại Hải </t>
  </si>
  <si>
    <t>JOURNAL OF APPLIED POLYMER SCIENCE</t>
  </si>
  <si>
    <t>00218995</t>
  </si>
  <si>
    <t>e52855</t>
  </si>
  <si>
    <t>Simply and effectively control the shell thickness of hollow mesoporous silica nanoparticles by polyethylene glycol for drug delivery applications</t>
  </si>
  <si>
    <t xml:space="preserve">Ngoc Hoi Nguyen,Dieu Linh Tran,Ngoc-Hang Truong-Thi,Cuu Khoa Nguyen,Cam Tu Tran,Nguyễn Đại Hải </t>
  </si>
  <si>
    <t>e53126</t>
  </si>
  <si>
    <t>Aristolochia thotteaeformis, a distinct new species from southern Vietnam</t>
  </si>
  <si>
    <t>Lưu Hồng Trường,Nguyễn Trần Quốc Trung,Nguyễn Quốc Đạt,NguyenThanh Trung,NguyenThanh Trung,Do Truong Van</t>
  </si>
  <si>
    <t>PHYTOTAXA</t>
  </si>
  <si>
    <t>11793155</t>
  </si>
  <si>
    <t>167-176</t>
  </si>
  <si>
    <t>Begonia yentuensis and B. khaucaensis (Begoniaceae), two new species from northern Vietnam</t>
  </si>
  <si>
    <t>Lưu Hồng Trường, Duong Quoc Hung,Le Khac Quyet, Lin, Chei-Wei</t>
  </si>
  <si>
    <t>222-232</t>
  </si>
  <si>
    <t>Primulina scutellifolia, a new species of Gesneriaceae from southern Vietnam</t>
  </si>
  <si>
    <t>Ngoc Long Vu,Tran Quoc Trung Nguyen,Gioi Tran,Quoc Dat Nguyen,Hong Truong Luu</t>
  </si>
  <si>
    <t>PHYTOKEYS</t>
  </si>
  <si>
    <t>13142011</t>
  </si>
  <si>
    <t>15-21</t>
  </si>
  <si>
    <t xml:space="preserve">Effect of sodium doping on characteristics of p-SnOx films prepared by reactive direct current magnetron sputtering	</t>
  </si>
  <si>
    <t>Phạm Hoài Phương,Hai Dang Ngo, Hieu Trung Bui, Nguyen Ngoc Phuong, An Hoang Thuy Nguyen, Thi Hai Yen Nguyen, Le Thi Tuoi, Quang Trung Tran,Nguyễn Mạnh Tuấn</t>
  </si>
  <si>
    <t>CERAMICS INTERNATIONAL</t>
  </si>
  <si>
    <t>02728842</t>
  </si>
  <si>
    <t>13047-13054</t>
  </si>
  <si>
    <t>In situ Forming Gelatin - Cyclodextrin Hydrogels Prepared by “Click Chemistry” to Improve the Sustained Release of Hydrophobic Drugs</t>
  </si>
  <si>
    <t>Lê Thị Phương,Trần Thị Yến Nhi, Lưu Hùng Cường, Trần Diệu Linh, Hoàng Thị Thái Thanh, Nguyễn Đại Hải</t>
  </si>
  <si>
    <t>JOURNAL OF BIOACTIVE AND COMPATIBLE POLYMERS</t>
  </si>
  <si>
    <t>08839115</t>
  </si>
  <si>
    <t>252-266</t>
  </si>
  <si>
    <t>In situ Forming Hydrogel Crosslinked with Tetronic Micelle for Controlled Delivery of Hydrophobic Anticancer Drug</t>
  </si>
  <si>
    <t>Ji Seul Park, Simin Lee, Dong Hwan Oh, Lê Thị Phương, Ki Dong Park</t>
  </si>
  <si>
    <t>MACROMOLECULAR RESEARCH</t>
  </si>
  <si>
    <t>15985032</t>
  </si>
  <si>
    <t>1-9</t>
  </si>
  <si>
    <t>Curcumin and Paclitaxel Co-loaded Heparin and Poloxamer P403 Hybrid Nanocarrier for Improved Synergistic Efficacy in Breast Cancer</t>
  </si>
  <si>
    <t>Nguyễn Ngọc Thể,Bùi Quỳnh Anh ,Huỳnh Duy Phương, Nguyễn Quang Huy, Trần Ngọc Quyển, Nguyễn Thành Việt, Nguyễn Đình Trung</t>
  </si>
  <si>
    <t>CURRENT DRUG DELIVERY</t>
  </si>
  <si>
    <t>15672018</t>
  </si>
  <si>
    <t>966-979</t>
  </si>
  <si>
    <t>Impacting different structures of injectable pluronic-conjugated alginate (chitosan) hydrogels on their physicochemical characteristics and morphological fibroblast behavior</t>
  </si>
  <si>
    <t>Võ Lê Tường Vân,Trần Ngọc Quyển,Đặng Thị Lệ Hằng,Nguyễn Thanh Tuyền,Bùi Quỳnh Anh,Nguyễn Đình Trung,Nguyễn Đạt Thịnh,Đặng Thị Hiền,Trần Thị Kim Ngân,Nguyễn Ngọc Hòa,Nguyễn Bích Trâm,Nguyễn Thị Hiệp</t>
  </si>
  <si>
    <t>INTERNATIONAL JOURNAL OF POLYMER ANALYSIS AND CHARACTERIZATION</t>
  </si>
  <si>
    <t>1023666X</t>
  </si>
  <si>
    <t>205-219</t>
  </si>
  <si>
    <t>Pb(II) adsorption mechanism and capability from aqueous solution using red mud modified chitosan</t>
  </si>
  <si>
    <t>Lưu Thị Thủy, Đinh Văn Phúc,Nguyễn Quang Hùng,Trần Ngọc Quyển,Nguyễn Duy Khôi,Hồ Thiên Hoàng,Nguyễn Văn Đông, Trần Đông Xuân, Hoàng Anh Tuấn Kiệt</t>
  </si>
  <si>
    <t>CHEMOSPHERE</t>
  </si>
  <si>
    <t>00456535</t>
  </si>
  <si>
    <t>132279</t>
  </si>
  <si>
    <t xml:space="preserve">Evaluation of different extraction methods on the polyphenols yield, flavonoids yield, and antioxidant acitivity of the pomelo flavedo extract from Da Xanh (Citrus maxima [burm] merr.) variety </t>
  </si>
  <si>
    <t>Trần Thị Yến Nhi, ,Lê Đăng Trường,Trần Ngọc Quyển, Đào Tấn Phát,Bạch Long Giang,Huỳnh Xuân Phong</t>
  </si>
  <si>
    <t>FOOD SCIENCE AND TECHNOLOGY</t>
  </si>
  <si>
    <t>0101-2061</t>
  </si>
  <si>
    <t>Seeking and identifying time window of antibiotic treatment under in vivo guidance of PbS QDs clustered microspheres based NIR-II fluorescence imaging</t>
  </si>
  <si>
    <t>Sijia Feng,Trần Ngọc Quyển,Mo Chen, Yuzhou Chen,Liman Sai, Shixian Dong,Huizhu Li,Yimeng Yang, Jian Zhang, Xing Yang,Xiaogang Xu,Yuefeng Hao,Amr Mohamed Khair Hussein Abdou,Shiyi Chen,Yunxia Li, Jingcheng Dong, Jun Chen</t>
  </si>
  <si>
    <t>CHEMICAL ENGINEERING JOURNAL</t>
  </si>
  <si>
    <t>13858947</t>
  </si>
  <si>
    <t>138584</t>
  </si>
  <si>
    <t>Assessing the kinetic model on extraction of essential oil and chemical composition from lemon peels (Citrus aurantifolia) by hydro-distillation process</t>
  </si>
  <si>
    <t>Đào Tấn Phát,Trần Ngọc Quyển, Trần Thanh Trúc,Lâm Văn Tân</t>
  </si>
  <si>
    <t>MATERIALS TODAY: PROCEEDINGS</t>
  </si>
  <si>
    <t>22147853</t>
  </si>
  <si>
    <t>172-177</t>
  </si>
  <si>
    <t xml:space="preserve">Substitution of V5+ in BiVO4 with Ni2+ and the Improved Photocatalytic Degradation of Crystal Violet Under White LED Light Irradiation </t>
  </si>
  <si>
    <t>Phạm Văn Thịnh, Trần Ngọc Quyển,Đặng Thị Lệ Hằng,Nguyễn Đình Trung,Đào Thị Tuyết Bạch , Nguyễn Thị Hồng Thắm,Taeyoon Lee,Bạch Long Giang,Nguyễn Duy Trinh</t>
  </si>
  <si>
    <t>TOPICS IN CATALYSIS</t>
  </si>
  <si>
    <t>10225528</t>
  </si>
  <si>
    <t>1-10</t>
  </si>
  <si>
    <t>Anti-arthritic activity and phytochemical composition of "Cao Khai" (Aqueous extracts of Coptosapelta flavescens Korth.)</t>
  </si>
  <si>
    <t>Phạm Trí Nhựt,Nguyễn Xuân Tuyết,Phan Trọng Đoàn, Lê Tiến Dũng,Nguyễn Thị Bạch Tuyết,Hoàng Thị Phương Liên,Bạch Long Giang</t>
  </si>
  <si>
    <t>HELIYON</t>
  </si>
  <si>
    <t>8933</t>
  </si>
  <si>
    <t>Anti-Inflammatory andα-Glucosidase Inhibitory Activities of Chemical Constituents from Bruguiera parviflora Leave</t>
  </si>
  <si>
    <t>Bùi Thanh Tùng,Nguyễn Thị Khánh Phương,Nguyễn Phùng Phi Kim,Lê Tiến Dũng,Lê Thị Nguyên Thùy</t>
  </si>
  <si>
    <t>9</t>
  </si>
  <si>
    <t>Two new phenolic compounds from the lichen Parmotrema cristiferum growing in Vietnam</t>
  </si>
  <si>
    <t>Phạm Nguyễn Kim Tuyền,Nguyễn Huy Trường, Đào Thị Bích Ngọc,Huỳnh Vũ Kim Long, Nguyễn Thị Quỳnh Trang,Huỳnh Bùi Chí Linh,Lê Tiến Dũng, ,Nguyễn Ngọc Hưng,, Nguyễn Hồng Ngọc</t>
  </si>
  <si>
    <t>NATURAL PRODUCT RESEARCH</t>
  </si>
  <si>
    <t>14786419</t>
  </si>
  <si>
    <t>3865-3871</t>
  </si>
  <si>
    <t>Comparative Study of the Effect of Snake Venoms  on the Growth of Ciliates Tetrahymena pyriformis:  Identification of Venoms with High Antiprotozoal Activity</t>
  </si>
  <si>
    <t>E.G.Cheremnykha, A.V.Osipov,V.G.Starkov,Nguyễn Thị Thùy Trang,Nguyễn Cửu Khoa, Hoàng Ngọc Anh,Lê Tiến Dũng, I.Tsetlin, Yu.N.Utkin</t>
  </si>
  <si>
    <t>DOKLADY BIOCHEMISTRY AND BIOPHYSICS</t>
  </si>
  <si>
    <t>16076729</t>
  </si>
  <si>
    <t>197-202</t>
  </si>
  <si>
    <t>Antimicrobial activities of flavedo peel extract and its feasibility in the development of bio-based pectin coating film for fruit preservation</t>
  </si>
  <si>
    <t>Tran Thi Yen Nhi,Dao Tan Phat,Le Dang Truong,Pham Tri Nhut,Huynh Bao Long,Trần Ngọc Quyển,Bach Long Giang</t>
  </si>
  <si>
    <t>JOURNAL OF FOOD SAFETY</t>
  </si>
  <si>
    <t>01496085</t>
  </si>
  <si>
    <t>13013</t>
  </si>
  <si>
    <t>Preparation of injectable free‐HRP‐mediated and self‐catalyzed gelatin‐tyramine hydrogel for biomedical applications</t>
  </si>
  <si>
    <t>Nguyễn Ngọc Hảo, Bùi Quỳnh Anh, Đặng Lệ Hằng, Nguyễn Đình Trung,Trần Ngọc Quyển</t>
  </si>
  <si>
    <t>VIETNAM JOURNAL OF CHEMISTRY</t>
  </si>
  <si>
    <t>2525-2321</t>
  </si>
  <si>
    <t>606-614</t>
  </si>
  <si>
    <t>Conversion of biomass-derived furfural into 1,5-pentadiol using effective Pt/silicalite-1 catalyst at mild conditions</t>
  </si>
  <si>
    <t>Nguyen Chi V,Danh C. Vu, Nguyễn Thu Hương,Nguyễn Phương Tùng,Trần Ngọc Quyển</t>
  </si>
  <si>
    <t>AIP CONFERENCE PROCEEDINGS</t>
  </si>
  <si>
    <t>0094243X</t>
  </si>
  <si>
    <t>20009</t>
  </si>
  <si>
    <t xml:space="preserve">Comparative study on the properties of starch-based bioplastics incorporated with palm oil and epoxidized palm oil	</t>
  </si>
  <si>
    <t>Jianlei Yang,Yern Chee Ching,Sabariah Julai J, Cheng Hock Chuah,Đại Hải Nguyễn ,Pai-Chen Lin</t>
  </si>
  <si>
    <t>POLYMERS AND POLYMER COMPOSITES</t>
  </si>
  <si>
    <t>09673911</t>
  </si>
  <si>
    <t>1-11</t>
  </si>
  <si>
    <t xml:space="preserve">Development of softgel capsules containing cyclosporine a encapsulated pine essential oil based self-microemulsifying drug delivery system	</t>
  </si>
  <si>
    <t>Nguyen Anh Khoa Huynh,Thi Hong Tuoi Do,Xuan Loc Le,Truc Thanh Ngoc Huynh,Duc Hanh Nguyen,Ngoc Khue Tran,Cao Thuy Ha Lan Tran, Nguyễn Đại Hải,Cong Tri Truong</t>
  </si>
  <si>
    <t>JOURNAL OF DRUG DELIVERY SCIENCE AND TECHNOLOGY</t>
  </si>
  <si>
    <t>17732247</t>
  </si>
  <si>
    <t>103115</t>
  </si>
  <si>
    <t>Isolation, Characterization, and Biological Activities of Fucoidan Derived from Ceratophyllum Submersum L.</t>
  </si>
  <si>
    <t>Ngoc Nhon Hoang,Tri Khoi Nguyen,Tuyet Hoa Vo,Ngoc Hoi Nguyen,Dai Hai Nguyen,Trần  Diệu Linh</t>
  </si>
  <si>
    <t>136-145</t>
  </si>
  <si>
    <t>Preparation of liposomal nanocarrier by extruder to enhance tumor accumulation of paclitaxel</t>
  </si>
  <si>
    <t xml:space="preserve">Ngoc Thuy Trang Le,Ngoc Hoi Nguyen,Minh Chau Hoang,Cuu Khoa Nguyen,Cuu Khoa Nguyen,Trần Diệu Linh 	</t>
  </si>
  <si>
    <t>1-15</t>
  </si>
  <si>
    <t xml:space="preserve">Highly stretchable, self-healable and self-adhesive polyzwitterion ionogels enabled with binary noncovalent interactions	</t>
  </si>
  <si>
    <t>Hui Song,Xiaohui Yu,Đại Hải Nguyễn,,Chao Zhang,Tianxi Liu</t>
  </si>
  <si>
    <t>COMPOSITES COMMUNICATIONS</t>
  </si>
  <si>
    <t>101251</t>
  </si>
  <si>
    <t>Strong−Weak Response Network-Enabled Ionic Conductive Hydrogels with High Stretchability, Self-Healability, and Self- Adhesion for Ionic Sensors</t>
  </si>
  <si>
    <t xml:space="preserve">Bing Zhang,Xu Zhang,Đại Hải Nguyễn,Hui Song,Chao Zhang, Tianxi Liu	</t>
  </si>
  <si>
    <t>ACS APPLIED MATERIALS AND INTERFACES</t>
  </si>
  <si>
    <t>19448244</t>
  </si>
  <si>
    <t>32551-32560</t>
  </si>
  <si>
    <t xml:space="preserve">Retrovirus Drugs-Loaded PEGylated PAMAM for Prolonging Drug Release and Enhancing Efficiency in HIV Treatment	</t>
  </si>
  <si>
    <t xml:space="preserve">Thi Thinh Nguyen,Bao Phu Nguyen,Dinh Tien Dung Nguyen,,Ngoc Hoi Nguyen,,Dai Hai Nguyen,Nguyễn Cửu Khoa </t>
  </si>
  <si>
    <t>POLYMERS</t>
  </si>
  <si>
    <t>114</t>
  </si>
  <si>
    <t>Preparation and Properties of Composite Phase Change Material Based on Bentonite and Novel Eutectic Mixture of Organic Carbonates</t>
  </si>
  <si>
    <t>Nguyễn Ngọc Tùng,Hung T. Trinh,Giang H. Le,Minh Q. Bui,Nguyễn Đại Hải</t>
  </si>
  <si>
    <t>CHEMISTRY LETTERS</t>
  </si>
  <si>
    <t>03667022</t>
  </si>
  <si>
    <t>368-371</t>
  </si>
  <si>
    <t xml:space="preserve">The extraction of lignocelluloses and silica from rice husk using a single bio‐ refinery process and their characteristics	</t>
  </si>
  <si>
    <t>Ngoc Thuy Nguyen, Nhat Thong Tran, Tan Phat Phan,Anh Thu Nguyen,My Xuyen T. Nguyen, Nguyen Ngan Nguyen,Young Ho Ko,Nguyễn Đại Hải,Tran T.T. Van,Dong Quy Hoang</t>
  </si>
  <si>
    <t>JOURNAL OF INDUSTRIAL AND ENGINEERING CHEMISTRY</t>
  </si>
  <si>
    <t>1226086X</t>
  </si>
  <si>
    <t>150-158</t>
  </si>
  <si>
    <t xml:space="preserve">Investigations on the interactions of proteins with nanocellulose produced via sulphuric acid hydrolysis	</t>
  </si>
  <si>
    <t xml:space="preserve">Thennakoon M., Sampath U. Gunathilake,Yern Chee CHING,Hiroshi Uyama,Nguyễn Đại Hải ,Cheng Hock Chuah	</t>
  </si>
  <si>
    <t>INTERNATIONAL JOURNAL OF BIOLOGICAL MACROMOLECULES</t>
  </si>
  <si>
    <t>01418130</t>
  </si>
  <si>
    <t>1522-1531</t>
  </si>
  <si>
    <t>Ultra-stretchable, self-healable, and reprocessable ionic conductive hydrogels enabled by dual dynamic networks</t>
  </si>
  <si>
    <t>Hui Song,Bing Zhang,Qichun Feng,Nguyễn Đại Hải Nguyễn,Chao Zhang,Tianxi Liu</t>
  </si>
  <si>
    <t>JOURNAL OF POLYMER SCIENCE</t>
  </si>
  <si>
    <t>26424150</t>
  </si>
  <si>
    <t>2817</t>
  </si>
  <si>
    <t>Enhanced curcumin loaded nanocellulose: a possible inhalable nanotherapeutic to treat COVID-19</t>
  </si>
  <si>
    <t xml:space="preserve">Thennakoon M.,Sampath U. Gunathilake,Yern Chee Ching,Hiroshi Uyama,, Nguyễn Đại Hải,Cheng Hock Chuah </t>
  </si>
  <si>
    <t>CELLULOSE</t>
  </si>
  <si>
    <t>09690239</t>
  </si>
  <si>
    <t>1821 - 1840</t>
  </si>
  <si>
    <t>A critical review on pineapple (Ananas comosus) wastes for water treatment, challenges and future prospects towards circular economy</t>
  </si>
  <si>
    <t>Thuan Van Tran,Duyen Thi Cam Nguyen,Thuy Thi Thanh Nguyen,Nguyễn  Đại Hải , Mansur Alhassanef A.A.Jalil, Walid Nabgan, ,Taeyoon Lee</t>
  </si>
  <si>
    <t>SCIENCE OF THE TOTAL ENVIRONMENT</t>
  </si>
  <si>
    <t>00489697</t>
  </si>
  <si>
    <t>158817</t>
  </si>
  <si>
    <t>Conducting polymer host–guest hydrogels with bicontinuous electron/ion transport for boosted thickness–independent supercapacitance</t>
  </si>
  <si>
    <t>Le Li,Yufeng Wang,Xuran Bao,Nguyễn Đại Hải, Chao Zhang,Tianxi Liu</t>
  </si>
  <si>
    <t>139223</t>
  </si>
  <si>
    <t>Facile synthesis of CoFe2O4@MIL–53(Al) nanocomposite for fast dye removal: Adsorption models, optimization and recyclability</t>
  </si>
  <si>
    <t>Luan Minh Nguyen, Ngoan Thi Thao Nguyen, Thuy Thi Thanh Nguyen,Nguyễn Đại Hải ,Duyen Thi Cam Nguyen,Thuan Van Tran</t>
  </si>
  <si>
    <t>114269</t>
  </si>
  <si>
    <t xml:space="preserve">Comparative study of the analgesic effects of Bungarus  fasciatus snake venom from Vinh Phuc and Tien Giang  Provinces of Vietnam </t>
  </si>
  <si>
    <t>Тhien Vu Tran,Trang Thuy Thi Nguyen,Hoàng Ngọc Anh,Yuri N Utkin</t>
  </si>
  <si>
    <t>TROPICAL JOURNAL OF PHARMACEUTICAL RESEARCH</t>
  </si>
  <si>
    <t>15965996</t>
  </si>
  <si>
    <t>1915 - 1921</t>
  </si>
  <si>
    <t>Facile development of carbon quantum dot deposited titanate-based materials for environmental application</t>
  </si>
  <si>
    <t>Minh Trí Nguyễn Lê,Cửu Khoa Nguyễn,Pham Hong Nam, Dao Thi Thoa,Nguyen Van Phong, Nguyen Huu Tri,Nguyen Minh Viet, Tran Thi Viet Ha,Luu Huu Nguyen</t>
  </si>
  <si>
    <t>MATERIALS CHEMISTRY AND PHYSICS</t>
  </si>
  <si>
    <t>02540584</t>
  </si>
  <si>
    <t>126319</t>
  </si>
  <si>
    <t>Preparation and characterization of gelatin- based hydrogels encapsulating Centella Asiatica extract for biomedical applications</t>
  </si>
  <si>
    <t xml:space="preserve">Hoàng Thị Thái Thanh,Truc Linh Do Thi,Nguyễn Đại Hải </t>
  </si>
  <si>
    <t>Vietnam Journal of Science and Technology</t>
  </si>
  <si>
    <t>2525-2518</t>
  </si>
  <si>
    <t>527-540</t>
  </si>
  <si>
    <t>Adsorption of Pb(II) from aqueous solution by pomelo fruit peel-derived biochar</t>
  </si>
  <si>
    <t>Van-Phuc Dinh,Duy-Khoi Nguyen,Thi-Thuy Luu,Quang-Hung Nguyen,Luu Anh Tuyen,Diệp Đình Phong ,H.A. Tuan Kiet,Thien-Hoang Ho, Tu Thi Phuong Nguyen,Tran Dong Xuan,Pham Thi Hue,Nguyen Thi Ngoc Hue</t>
  </si>
  <si>
    <t>126105</t>
  </si>
  <si>
    <t>An integrative taxonomic revision of slug-eating snakes (Squamata: Pareidae: Pareineae) reveals unprecedented diversity in Indochina</t>
  </si>
  <si>
    <t>Nikolay A. Poyarkov,Tan Van Nguyen,Parinya Pawangkhanant,Platon V. Yushchenko,Peter Brakels,Linh Hoang Nguyen,Hùng Ngọc Nguyễn,Chatmongkon Suwannapoom,Nikolai Orlov and Gernot Vogel</t>
  </si>
  <si>
    <t>PEERJ</t>
  </si>
  <si>
    <t>21678359</t>
  </si>
  <si>
    <t>e12713</t>
  </si>
  <si>
    <t>Arisaema vietnamense (section Nepenthoidea, Araceae): a new species from Vietnam</t>
  </si>
  <si>
    <t>Lưu Hồng Trường,Nguyễn Hiếu Cường,Nguyễn Trần Quốc Trung, Nguyễn Quốc Bình</t>
  </si>
  <si>
    <t>Academia Journal of Biology</t>
  </si>
  <si>
    <t>2615-9023</t>
  </si>
  <si>
    <t>Aspidistra heterotepala (Asparagaceae), a new species from southern Vietnam</t>
  </si>
  <si>
    <t>Tian-Chuan HSU,Lưu Hồng Trường,Chia-Wei LI</t>
  </si>
  <si>
    <t>TAIWANIA</t>
  </si>
  <si>
    <t>0372333X</t>
  </si>
  <si>
    <t>21-24</t>
  </si>
  <si>
    <t>Chemical Composition of Essential Oils from the Leaves, Stems and Roots of Aristolochia petelotii O.C. Schmidt Growing in Vietnam</t>
  </si>
  <si>
    <t>Nguyen Quoc Binh,Nguyen Thanh Tung,Nguyen Phuong Hanh ,Luu Hong Truong,Nguyen Hieu Cuong,Kieu Thi Hoai,Nguyen Viet Than,Ain Raal</t>
  </si>
  <si>
    <t>JOURNAL OF ESSENTIAL OIL BEARING PLANTS</t>
  </si>
  <si>
    <t>0972-060X</t>
  </si>
  <si>
    <t>5</t>
  </si>
  <si>
    <t>Contributions to the biodiversity of Vietnam – Results of VIETBIO inventory work and field training in Cuc Phuong National Park</t>
  </si>
  <si>
    <t>Virginia K. Duwe ,Thomas von Rintelen,Eckhard von Raab-Straube ,Stefan Schmidt,Vanessa Di Vincenzo ,Olga Schmidt ,Falko Glöckler,Regine Jahn,Robert Lücking ,Katharina C. M. von Oheimb,Parm Viktor von Oheimb,Sandra Heinze , Nelida Abarca ,, Sarah Bollendorff,Thomas Borsch,Eliana Buenaventura,Sarah Ehlers ,Jörg Freyhof ,Sofía Hayden , Peter Hein , Harald Kürschner ,Wolf-Henning Kusber , Mattes Linde,Wolfram Mey , Michael Ohl , Gerald Parolly ,Katharina Rabe , Bernhard Schurian ,Oliver Skibbe , Anna Sulikowska-Drozd ,Jonas Zimmermann , Christoph L. Häuser,Lien Van Vu ,Thuy Dieu Dinh ,Hai Thi Do ,Tuan Anh Hoang ,Trang Quynh Le,Man Thi Nguyen ,Dat Van Nguyen ,Minh Trung Nguyen ,Lưu Hồng Trường ,Nguyễn Quốc Đạt ,Quang Van To,Duc Minh Hoang,Son Nghia Hoang,Vuong Ba Truong,Tu Van Nguyen ,Vu Dang Hoang ,Tam  Quang Truong.,Sinh Van Nguyen,Thong Dinh Vu ,Tu Van Do    ,Huong Thi Thu Dang ,Hiep Duc Nguyen ,Phu Van Pham  ,Han Ngoc Le,Tan Nhat Pham</t>
  </si>
  <si>
    <t>BIODIVERSITY DATA JOURNAL</t>
  </si>
  <si>
    <t>e77025</t>
  </si>
  <si>
    <t>Estimating arboreality and the effects of forest structure on tropical tree-dwelling mesomammals using arboreal camera traps</t>
  </si>
  <si>
    <t>J. Masseloux,Lê Tấn Quy, J. Burr &amp; B. D. Gerber</t>
  </si>
  <si>
    <t>ANIMAL CONSERVATION</t>
  </si>
  <si>
    <t>13679430</t>
  </si>
  <si>
    <t>2022</t>
  </si>
  <si>
    <t>Forest structure and seasonally inundated grassland shape tropical mammal communities under moderate disturbance</t>
  </si>
  <si>
    <t>Juliana Masseloux,Lê Tấn Quy,Jessica Burr,Brian D. Gerber</t>
  </si>
  <si>
    <t>ECOSPHERE</t>
  </si>
  <si>
    <t>e3999</t>
  </si>
  <si>
    <t>High Species Richness and Endemism Characterize the Butterfly Fauna of Vietnam's Central Highlands (Lepidoptera, Papilionoidea)</t>
  </si>
  <si>
    <t>Nhat Tan Pham,Tô Văn Quang,David J. Lohman, Alexander L,Monastyrskii</t>
  </si>
  <si>
    <t>JOURNAL OF THE LEPIDOPTERISTS SOCIETY</t>
  </si>
  <si>
    <t>0024-0966</t>
  </si>
  <si>
    <t>60-82</t>
  </si>
  <si>
    <t>Insights into the systematics of Old World taenitidoid ferns (Pteridoideae; Pteridaceae): evidence from phylogeny and micromorphology</t>
  </si>
  <si>
    <t>CHENG-WEI CHEN, YI-SHAN CHAO,MARYANI A,MUSTAPENG ANDI,STUART LINDSAY,YAO-MOAN HUANG,MICHAEL KESSLER,Lưu Hồng Trường,CHING-MING HSIEH</t>
  </si>
  <si>
    <t>BOTANICAL JOURNAL OF THE LINNEAN SOCIETY</t>
  </si>
  <si>
    <t>00244074</t>
  </si>
  <si>
    <t>165-193</t>
  </si>
  <si>
    <t>﻿Isotrema putalengense, a new species of Aristolochiaceae from northern Vietnam and two new combinations in Isotrema</t>
  </si>
  <si>
    <t>Quoc Binh Nguyen,Nguyễn Hiếu Cường,Duc Binh Tran,Phuong Hanh Nguyen,Lưu Hồng Trường</t>
  </si>
  <si>
    <t>71-79</t>
  </si>
  <si>
    <t>Making forest data fair and open</t>
  </si>
  <si>
    <t>Renato A. F. de Lima,Oliver L. Phillips, Alvaro Duque,J. Sebastian Tello,Stuart J. Davies,Alexandre Adalardo de Oliveira,Sandra Muller, Euridice N. Honorio Coronado,Emilio Vilanova,Aida Cuni-Sanchez,Timothy R. Baker,Casey M. Ryan, Agustina Malizia, Simon L. Lewis,Hans ter Steege, Joice Ferreira,Beatriz Schwantes Marimon,Lưu Hồng Trường,Gerard Imani, Luzmila Arroyo,Cecilia Blundo,David Kenfack,Moses N. Sainge,Bonaventure Sonké ,Rodolfo Vásquez</t>
  </si>
  <si>
    <t>NATURE ECOLOGY &amp; EVOLUTION</t>
  </si>
  <si>
    <t>2397-334X</t>
  </si>
  <si>
    <t>656-658</t>
  </si>
  <si>
    <t>Nephoanthus (Melastomataceae: Sonerileae), a new genus segregated from Phyllagathis s.l., with a new species from Southern Vietnam</t>
  </si>
  <si>
    <t>CHE-WEI LIN,IAN-CHUAN HSU,Lưu Hồng Trường,TSUNG-YU ALECK YANG,CHIAWEI LI</t>
  </si>
  <si>
    <t>066-076</t>
  </si>
  <si>
    <t>Tinctoride A, a New Hopan-Type Triterpenoic Peracid from the Thallus of Lichen Parmotrema Tinctorum (Despr. ex Nyl.) Hale</t>
  </si>
  <si>
    <t>Le-Thuy-Thuy-Trang Hoang,Thanh-Nha Tran,Thi-Phi-Giao Vo,Hoang-Vinh-Truong Phan,Phan-Si-Nguyen Dong,Dinh-Tri Mai,Ngoc-An Nguyen,Thi-Minh-Suong Huynh,Hong Truong Luu,,Lê Tiến Dũng,Minh-Trung Dao,Van-Kieu Nguyen</t>
  </si>
  <si>
    <t>4</t>
  </si>
  <si>
    <t>Structures and Reduction Kinetics of Pelletized Rich Iron Ores for Iron Production: a Case Study for Na Rua Iron Ore in Vietnam</t>
  </si>
  <si>
    <t>Kien Trung Nguyen,Hoan Thanh Nguyen,Bac Quang Nguyen, Chuc Ngoc Pham,Đoàn Trung Dũng,Nguyễn Thị Hà Chi,Dương Thị Lim,Bùi Ánh Hoa,Nguyễn Quế Anh,Phạm Ngọc Thuật,Bùi Duy Du,Đào Ngọc Nhiệm</t>
  </si>
  <si>
    <t>MINING, METALLURGY AND EXPLORATION</t>
  </si>
  <si>
    <t>25243462</t>
  </si>
  <si>
    <t xml:space="preserve">1779–1792 </t>
  </si>
  <si>
    <t>Elimination of Amoxicillin from Hospital Wastewater Using the Cold Plasma Technique</t>
  </si>
  <si>
    <t>Phuong Thi Thanh Nguyen,Hiep Nghia Bui,Hieu Trung Nguyen,Phạm Thiện Hữu ,Tri Huu Nguyen,Ha Manh Bui</t>
  </si>
  <si>
    <t>POLISH JOURNAL OF ENVIRONMENTAL STUDIES</t>
  </si>
  <si>
    <t>12301485</t>
  </si>
  <si>
    <t>1237-1246</t>
  </si>
  <si>
    <t>Detection of Carbendazim by Utilizing Multi-Shaped Ag Nps Decorated Zno Nrs on Patterned Stretchable Substrate Through Surface-Enhanced Raman Scattering Effect</t>
  </si>
  <si>
    <t>Hoai Nhan Luong,Nhat Minh Nguyen , Le Ngoc Thu Nguyen,Cong Khanh Tran,Thanh Tam Nguyen,Le Thai Duy,Nguyễn Ngọc Phương, Tran My Hoa Huynh,Thanh Tung Trang,Bach Thang Phan,Thanh Van Tran Thi,Vinh Quang Dang</t>
  </si>
  <si>
    <t>SENSORS AND ACTUATORS A: PHYSICAL</t>
  </si>
  <si>
    <t>9244247</t>
  </si>
  <si>
    <t>8</t>
  </si>
  <si>
    <t>Electrocatalytic CO2 Reduction by [Re(CO)3Cl(3-(Pyridin-2-Yl)-5-Phenyl-L,2,4-Triazole)] and [Re(CO)3Cl(3-(2-Pyridyl)-1,2,4-Triazole)]</t>
  </si>
  <si>
    <t>Nguyễn Ngọc Phương,Thi-Bich-Ngoc Dao,Trang T. Tran,Ngoc-Anh T. Tran,,Tu A. Nguyen,Thao- Dang L.,Loc P. Nguyen,Loc P. Nguyen,Vinh Q. Dang,Nguyễn Mạnh Tuấn,Nam N. Dang</t>
  </si>
  <si>
    <t>ACS OMEGA</t>
  </si>
  <si>
    <t>Effect of stabilizers on Mn ZnSe quantum dots synthesized by using green method</t>
  </si>
  <si>
    <t>Nguyễn Văn Khiêm,,Phạm Duy Khanh,Trần Ngọc Quyển,Đặng Thị Lệ Hằng,,guyễn Ngọc Hòa,Nguyễn Thanh Miên,Nguyễn Thanh Việt,Jin-Woo Oh,Bùi Thị Diễm,Lương Thị Bích</t>
  </si>
  <si>
    <t>GREEN PROCESSING AND SYNTHESIS</t>
  </si>
  <si>
    <t>21919542</t>
  </si>
  <si>
    <t>327-337</t>
  </si>
  <si>
    <t>Comparative Studies of Blue-Emitting Zinc Selenide Nanocrystals Doped with Ag, Cu, and Mg towards Medical Applications</t>
  </si>
  <si>
    <t>Nguyễn Văn Khiêm,Phạm Duy Khanh ,Trần Ngọc Quyển,,Đặng Thị Lệ Hằng,Nguyễn Ngọc Hoa ,Nguyễn Thành Việt,Nguyễn Thị Hiệp, Lương Thị Bích</t>
  </si>
  <si>
    <t>CRYSTALS</t>
  </si>
  <si>
    <t>20734352</t>
  </si>
  <si>
    <t>625</t>
  </si>
  <si>
    <t>Synthesis and investigation of silver doped zinc selenium nanoparticles using mercaptopropionic acid as a surfatant for medical applications</t>
  </si>
  <si>
    <t xml:space="preserve">Nguyen Van Khiem,Pham Duy Khanh,Nguyen Thanh Mien,Nguyen Thi Thuy Kieu,Lương Thị Bích </t>
  </si>
  <si>
    <t>185-191</t>
  </si>
  <si>
    <t>Electrochemical CO2 reduction of rhenium tricarbonyl complex</t>
  </si>
  <si>
    <t>Nguyễn Ngọc Phương,Tran T. Trang,Tran T. N. Anh, Nam N. Dang, Phạm Duy Khanh,Nguyễn Văn Khiêm,Dang V. Quang, Nguyễn Mạnh Tuấn</t>
  </si>
  <si>
    <t>125-134</t>
  </si>
  <si>
    <t>Folate-conjugated liposome as effective Drug delivery system for Quercetin</t>
  </si>
  <si>
    <t xml:space="preserve">Thái Thị Đắc Ngân, Lê Nguyễn Tường Vi,Nguyễn Văn Chính,Quách Tòng Hưng,Nguyễn Cửu Khoa </t>
  </si>
  <si>
    <t>RESEARCH JOURNAL OF PHARMACY AND TECHNOLOGY</t>
  </si>
  <si>
    <t>09743618</t>
  </si>
  <si>
    <t>2741-2746</t>
  </si>
  <si>
    <t>Synthesis of Conjugated Molecules Based on Dithienopyrrole Derivatives and Pyrene as Chemosensor for Mesotrione Detection</t>
  </si>
  <si>
    <t>Bao K Doan,cam HT Nguyen,Thao T Bui, Tung VT Tran,Ha PK Huynh,Nguyễn Quốc Thiết,Cù Thành Sơn,Le-Thu T Nguyen,Chau D Tran,Phong T Mai, Hai L Tran,Ha T Nguyen</t>
  </si>
  <si>
    <t>JOURNAL OF THE BRAZILIAN CHEMICAL SOCIETY</t>
  </si>
  <si>
    <t>01035053</t>
  </si>
  <si>
    <t>1106-1115</t>
  </si>
  <si>
    <t>Donor–acceptor and donor–donor alternating conjugated polymers based on dithieno [3, 2-b: 2', 3'-d] pyrrole: synthesis, optical properties and organic solar cells applications</t>
  </si>
  <si>
    <t>Duong Thanh Le,Nhung Thanh Thi Truong,Tam Hoang Luu,Le-Thu T Nguyen,Mai Ha Hoang, Ha Phuong Ky Huynh,Cù Thành Sơn,Nguyễn Quốc Thiết, Ha Tran Nguyen</t>
  </si>
  <si>
    <t>JOURNAL OF POLYMER RESEARCH</t>
  </si>
  <si>
    <t>10229760</t>
  </si>
  <si>
    <t>1-13</t>
  </si>
  <si>
    <t>Organic Photocatalysts Based on Dithieno [3, 2-b: 2′, 3′-d] pyrrole for Photoinduced Metal-Free Atom Transfer Radical Polymerization</t>
  </si>
  <si>
    <t>Nhung Thanh Thi Truong,Tam Huu Nguyen,Bao Kim Doan,Le-Thu T Nguyen,Tam Hoang Luu,Chau Duc Tran,Nguyễn Quốc Thiết,Ha Tran Nguyen</t>
  </si>
  <si>
    <t>791-799</t>
  </si>
  <si>
    <t>Diels–Alder crosslinked telechelic poly (caprolactone-thiourethane) s with self-healing of macro-damages</t>
  </si>
  <si>
    <t>Huan Hoang Dang,Thuy Thu Truong,Anh Duc Song Nguyen,Ly Mai Thi Nguyen,Ha Tran Nguyen,Nguyễn Quốc Thiết,Tien Minh Huynh,Ngan Nguyen Le, Tin Chanh Duc Doan,Chien Mau Dang,Le Hoang Sinh,Nguyen Dang Luong,Seppälä Jukka,Le-Thu T Nguyen</t>
  </si>
  <si>
    <t>JOURNAL OF MATERIALS SCIENCE</t>
  </si>
  <si>
    <t>00222461</t>
  </si>
  <si>
    <t>15651-15661</t>
  </si>
  <si>
    <t>Mutagenesis of cyclotide Cter 27 exemplifies a robust folding strategy for bracelet cyclotides</t>
  </si>
  <si>
    <t>Đặng Thị Thủy Tiên,Peta J. Harvey, Lai Yue Chan, Yen-Hua Huang, Quentin Kaas, David J. Craik</t>
  </si>
  <si>
    <t>PEPTIDE SCIENCE</t>
  </si>
  <si>
    <t>24284</t>
  </si>
  <si>
    <t xml:space="preserve">The concentration-independence cellular effects of fibronectin adsorbed on material surfaces with different hydrophobicities	</t>
  </si>
  <si>
    <t>Ngọc Quyển Trần,Khon  Huynh,Huong Le,Hoang-Nghi Mai-Thi, Xuan Le,Cẩm Tú Trần</t>
  </si>
  <si>
    <t>Vietnam Journal of BioTechnology</t>
  </si>
  <si>
    <t>1811-4989</t>
  </si>
  <si>
    <t>435-444</t>
  </si>
  <si>
    <t>Accumulation and response to stress in climbing perch (Anabas testudineus) on exposure to high concentrations of lead and cadmium in water</t>
  </si>
  <si>
    <t>Đặng Nguyễn Nhã Khanh,Ngô Thị Tường Vy, Nguyễn Quốc Khánh, Đỗ Trung Sỹ, Bùi Quang Minh, Nguyễn Thế Anh, Đặng Vũ Bảo Trân, Lê Khuê Tú,,Nguyễn Thị Kim Phượng</t>
  </si>
  <si>
    <t>EUROPEAN ZOOLOGICAL JOURNAL</t>
  </si>
  <si>
    <t>877–888</t>
  </si>
  <si>
    <t>Geographic distribution: Ptyas nigromarginata</t>
  </si>
  <si>
    <t>Tang Duong,Trần Văn Bằng</t>
  </si>
  <si>
    <t>HERPETOLOGICAL REVIEW</t>
  </si>
  <si>
    <t>0018084X</t>
  </si>
  <si>
    <t>801</t>
  </si>
  <si>
    <t>Fabrication of in situcrosslinking hydrogels based on oxidized alginate/N,O-carboxymethyl chitosan/β-tricalcium phosphate for bone regeneration</t>
  </si>
  <si>
    <t>JOURNAL OF SCIENCE: ADVANCED MATERIALS AND DEVICES</t>
  </si>
  <si>
    <t>24682284</t>
  </si>
  <si>
    <t>100503</t>
  </si>
  <si>
    <t>Chapter 7. Polymer–Quantum Dot Hybrid Materials From the book: Photothemal NanoMaterials</t>
  </si>
  <si>
    <t>Mae Joanne B. Aguila,,Van Khiem Nguyen,Duy Khanh Pham,Ngoc Quyen Tran,Van Toan Nguyen, Thanh Mien Nguyen ,LƯƠNG THỊ BÍCH</t>
  </si>
  <si>
    <t>Photothermal Nanomaterials</t>
  </si>
  <si>
    <t>Ảnh hưởng của nồng độ H2O2 đến quá trình nảy mầm hạt xà lách xoăn (Lactuca savita var capitata L.)</t>
  </si>
  <si>
    <t>Thân Quốc An Hạ, Phạm Hữu Thiện, Nguyễn Võ Kỳ Duyên, Đinh Quốc Hòa, Nguyễn Thành Trung, Phạm Hoài Thương</t>
  </si>
  <si>
    <t>Bảo vệ thực vật</t>
  </si>
  <si>
    <t xml:space="preserve"> 2354-0710</t>
  </si>
  <si>
    <t>47-52</t>
  </si>
  <si>
    <t>Ảnh hưởng của thời gian phún xạ đến các đặc trưng của màng loại p-SnOx:Na được chế tạo bởi phương pháp phún xạ phản ứng magnetron DC</t>
  </si>
  <si>
    <t>Phương P H, Nhi P N Y, Hiếu B T, Phương N N, Trung T Q, Tuấn N M</t>
  </si>
  <si>
    <t>Tạp chí Phát triển Khoa học và Công nghệ – Natural Sciences</t>
  </si>
  <si>
    <t>1859-0128</t>
  </si>
  <si>
    <t>Investigation into the effect of the core structure, core-doped, core-doped/shell on the photoluminescence of nanoparticles applied to the detection of E. coli O 157:H7 and methicillin-resistant S. aureus (MRSA)</t>
  </si>
  <si>
    <t>Bùi Thị Diễm, Nguyễn Quang Liêm, Phạm Duy Khanh, Nguyễn Văn Khiêm, Nguyễn Trọng Tăng, Lương Thị Bích</t>
  </si>
  <si>
    <t>Vietnam Journal of Catalysis and Adsorption .
https://doi.org/10.51316/jca.2021.105</t>
  </si>
  <si>
    <t>0866-7411</t>
  </si>
  <si>
    <t>1S</t>
  </si>
  <si>
    <t>316-322</t>
  </si>
  <si>
    <t>Trữ lượng carbon và lượng giá khả năng hấp thụ khí CO2 của rừng hỗn giao lá rộng lá kim ở Vườn Quốc gia Bidoup – Núi Bà</t>
  </si>
  <si>
    <t>Tạp chí Phát triển Khoa học và Công nghệ – Khoa học Trái đất và Môi trường</t>
  </si>
  <si>
    <t>2588-1078</t>
  </si>
  <si>
    <t>SI95-SI105</t>
  </si>
  <si>
    <t>Mối tương quan giữa các yếu tố khí hậu và sự tăng trưởng vùng phân sinh Libe mộc của loài thông hai lá dẹt (Pinus krempfii LECOMTE) trong ô mẫu định vị 20 ha tại Vườn quốc gia Bidoup - Núi Bà</t>
  </si>
  <si>
    <t>Nguyễn Thế Văn, Nguyễn Đình Phúc, Lê Bửu Thạch</t>
  </si>
  <si>
    <t>Tạp chí Khoa học và Công nghệ nhiệt đới</t>
  </si>
  <si>
    <t>0866-7535</t>
  </si>
  <si>
    <t>65-73</t>
  </si>
  <si>
    <t>DALAT UNIVERSITY JOURNAL OF SCIENCE</t>
  </si>
  <si>
    <t>0866-787X</t>
  </si>
  <si>
    <t>10-17</t>
  </si>
  <si>
    <t>Đỗ Thị Hồng Hòa, Đặng Minh Trí, Nguyễn Quốc Đạt, Nguyễn Lê Xuân Bách, Phan Minh Sáng, Nguyễn Thế Văn, Nguyễn Thành Lực, Lê Bửu Thạch, Lê Văn Hương, Lê Văn Sơn, Lưu Hồng Trường,</t>
  </si>
  <si>
    <t>Camellia sphamii (Theaceae, sect. Piquetia), a new taxon of yellow flower from Langbiang Biosphere Reserve, Vietnam.</t>
  </si>
  <si>
    <t>Truong Quang Cuong, Le Van Huong, Le Van Son, Le Quang Minh,
Hoang Gia, Lưu Hồng Trường</t>
  </si>
  <si>
    <t>Size-controlled synthesis of alginate-stabilized Cu2O@Cu nanoparticles: effect of stabilizer agent concentration on particle size</t>
  </si>
  <si>
    <t>Lê Nghiêm Anh Tuấn, Đoàn Thị Bích Ngọc, Trần Phước Thọ, Nguyễn Hồng Nhung, Bùi Duy Du</t>
  </si>
  <si>
    <t>Vietnam Journal of Catalysis and Adsorption</t>
  </si>
  <si>
    <t>92-97</t>
  </si>
  <si>
    <t>Pyrolysis method of gel SiO2/chitosan for the preparation amorphous silica nanoparticles
from waste rice husk ash</t>
  </si>
  <si>
    <t>Lê Nghiêm Anh Tuấn, Lại Thị Kim Dung, Nguyễn Hồng Nhung, Bùi Duy Du</t>
  </si>
  <si>
    <t xml:space="preserve">Vietnam Journal of Catalysis and Adsorption </t>
  </si>
  <si>
    <t>87-91</t>
  </si>
  <si>
    <t>TỔNG HỢP NHỰA BAKELITE TỪ DẦU VỎ HẠT ĐIỀU ỨNG DỤNG PHỦ TRÊN BỀ MẶT VẬT LIỆU SHEET MOLDING COMPOUND (SMC)</t>
  </si>
  <si>
    <t>Huỳnh Thành Công, Nguyễn Thị Thu Thảo, Đoàn Ngọc Giang, Huỳnh Hoàng Hạnh, Trương Thanh Ngọc</t>
  </si>
  <si>
    <t>Tạp chí Công Thương - Bộ Công thương</t>
  </si>
  <si>
    <t>0866-7756</t>
  </si>
  <si>
    <t>385-391</t>
  </si>
  <si>
    <t>CẢI TIẾN VẬT LIỆU SHEET MOLDING COMPOUND (SMC) BẰNG NHỰA BAKELITE TỪ DẦU VỎ HẠT ĐIỀU ỨNG DỤNG SẢN SUẤT NẮP HỐ GA COMPOSITE</t>
  </si>
  <si>
    <t>150-155</t>
  </si>
  <si>
    <t>MÀNG COMPOSITE SINH HỌC TRÊN CƠ SỞ POLYVINYL ALCOHOL, BACTERIAL CELLULOSE VÀ CHITOSAN</t>
  </si>
  <si>
    <t>Nguyễn Thị Thu Thảo, Nguyễn Ngọc Toàn, Đoàn Ngọc Giang, Trương Thanh Ngọc, Huỳnh Thành Công</t>
  </si>
  <si>
    <t>Tác giả</t>
  </si>
  <si>
    <r>
      <t xml:space="preserve">Tên  tác giả </t>
    </r>
    <r>
      <rPr>
        <i/>
        <sz val="12"/>
        <color theme="1"/>
        <rFont val="Times New Roman"/>
        <family val="1"/>
      </rPr>
      <t>(ghi đủ tên tác giả, hoặc các tác giả chính)</t>
    </r>
  </si>
  <si>
    <t>Vũ Thanh Bình,Hứa Mỹ Vân,Tăng Ngân Tuấn,Đặng Ngọc Thảo Nhi,Cao Thị Thúy Hằng, Phan Bách Thắng,Tạ Thị Kiều Hạnh, Phạm Hùng Việt, Trần Ngọc Quyển, Lê Đình Thanh, Võ Văn Tới, Nguyễn Thị Hiệp</t>
  </si>
  <si>
    <t>Cryopolymerization-enabled self-wrinkled polyaniline-based hydrogels for highly stretchable all-in-one supercapacitors</t>
  </si>
  <si>
    <t>Hui Song,Yufeng Wang,Qingyang Fei, Đại Hải Nguyễn,, CHao ZhangZhang,Tianxi Liu</t>
  </si>
  <si>
    <t>EXPLORATION</t>
  </si>
  <si>
    <t>2766-2098</t>
  </si>
  <si>
    <t>202200</t>
  </si>
  <si>
    <t>Synthesis of magnetic chromium substituted cobalt ferrite Co (CrxFe1–x) 2O4 adsorbents for phosphate removal</t>
  </si>
  <si>
    <t>Qui Anh Tran,, Nhat Linh Tran,, Huu Thinh Pham Nguyen, Quoc Thiet Nguyen, ,Tien Khoa Le,Quynh Nhu Le Thi</t>
  </si>
  <si>
    <t>Condensed Matter and Interphases</t>
  </si>
  <si>
    <t>1606-867X</t>
  </si>
  <si>
    <t>306-314</t>
  </si>
  <si>
    <t>Effects of ground bamboo application on weed suppression and rice production: a 3‑year paddy field experiment</t>
  </si>
  <si>
    <t>Masfiro Lailati,,Yichen Shang, ,Huỳnh Quang Thiện,, Koji Ito, ,Naoya Katsumi, ,Yumiko Mizuuchi,, Masaya Ino, ,Tadao Takashima,Nisikawa Usio</t>
  </si>
  <si>
    <t>CABI Agriculture and Bioscience</t>
  </si>
  <si>
    <t>2662-4133</t>
  </si>
  <si>
    <t>20</t>
  </si>
  <si>
    <t xml:space="preserve"> THỐNG KÊ</t>
  </si>
  <si>
    <t>2. Sách chuyên khảo, giáo trình</t>
  </si>
  <si>
    <t>3.Công trình công bố trên tạp chí Quốc gia khác có mã ISSN (không kể các tạp chí của Viện Hàn lâm KHCNVN)</t>
  </si>
  <si>
    <t xml:space="preserve">1. Công trình công bố quốc tế </t>
  </si>
  <si>
    <t xml:space="preserve"> (tính từ 01/12/2021 đến 30/10/2022)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</si>
</sst>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
  </numFmts>
  <fonts count="12" x14ac:knownFonts="1">
    <font>
      <sz val="11"/>
      <color theme="1"/>
      <name val="Calibri"/>
      <family val="2"/>
      <scheme val="minor"/>
    </font>
    <font>
      <b/>
      <sz val="12"/>
      <color rgb="FF000000"/>
      <name val="Times New Roman"/>
      <family val="1"/>
    </font>
    <font>
      <b/>
      <sz val="12"/>
      <color theme="1"/>
      <name val="Times New Roman"/>
      <family val="1"/>
    </font>
    <font>
      <i/>
      <sz val="12"/>
      <color rgb="FF000000"/>
      <name val="Times New Roman"/>
      <family val="1"/>
    </font>
    <font>
      <sz val="12"/>
      <color theme="1"/>
      <name val="Times New Roman"/>
      <family val="1"/>
    </font>
    <font>
      <sz val="11"/>
      <color rgb="FF000000"/>
      <name val="Times New Roman"/>
      <family val="1"/>
    </font>
    <font>
      <i/>
      <sz val="12"/>
      <color theme="1"/>
      <name val="Times New Roman"/>
      <family val="1"/>
    </font>
    <font>
      <sz val="12"/>
      <color rgb="FF000000"/>
      <name val="Times New Roman"/>
      <family val="1"/>
    </font>
    <font>
      <b/>
      <sz val="14"/>
      <color theme="1"/>
      <name val="Times New Roman"/>
      <family val="1"/>
    </font>
    <font>
      <b/>
      <i/>
      <sz val="12"/>
      <color theme="1"/>
      <name val="Times New Roman"/>
      <family val="1"/>
    </font>
    <font>
      <sz val="11.5"/>
      <color rgb="FF000000"/>
      <name val="Times New Roman"/>
      <family val="1"/>
    </font>
    <font>
      <sz val="11.5"/>
      <color theme="1"/>
      <name val="Times New Roman"/>
      <family val="1"/>
    </font>
  </fonts>
  <fills count="2">
    <fill>
      <patternFill patternType="none"/>
    </fill>
    <fill>
      <patternFill patternType="gray125"/>
    </fill>
  </fills>
  <borders count="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cellStyleXfs>
  <cellXfs count="70">
    <xf numFmtId="0" fontId="0" fillId="0" borderId="0" xfId="0"/>
    <xf numFmtId="0" fontId="1" fillId="0" borderId="0" xfId="0" applyFont="1" applyAlignment="1">
      <alignment vertical="top"/>
    </xf>
    <xf numFmtId="0" fontId="1" fillId="0" borderId="0" xfId="0" applyFont="1" applyAlignment="1">
      <alignment horizontal="right" vertical="top"/>
    </xf>
    <xf numFmtId="0" fontId="2" fillId="0" borderId="0" xfId="0" applyFont="1" applyAlignment="1">
      <alignment horizontal="center" vertical="top"/>
    </xf>
    <xf numFmtId="0" fontId="4" fillId="0" borderId="0" xfId="0" applyFont="1" applyAlignment="1">
      <alignment vertical="top"/>
    </xf>
    <xf numFmtId="0" fontId="4" fillId="0" borderId="0" xfId="0" applyFont="1"/>
    <xf numFmtId="0" fontId="4" fillId="0" borderId="0" xfId="0" applyFont="1" applyAlignment="1">
      <alignment horizontal="center" vertical="top"/>
    </xf>
    <xf numFmtId="0" fontId="4" fillId="0" borderId="0" xfId="0" applyFont="1" applyAlignment="1">
      <alignment horizontal="right" vertical="top"/>
    </xf>
    <xf numFmtId="0" fontId="4" fillId="0" borderId="0" xfId="0" applyFont="1" applyAlignment="1">
      <alignment vertical="center"/>
    </xf>
    <xf numFmtId="0" fontId="1" fillId="0" borderId="0" xfId="0" applyFont="1" applyAlignment="1">
      <alignment horizontal="right" vertical="top"/>
    </xf>
    <xf numFmtId="0" fontId="2" fillId="0" borderId="0" xfId="0" applyFont="1" applyAlignment="1">
      <alignment horizontal="center" vertical="top"/>
    </xf>
    <xf numFmtId="0" fontId="2" fillId="0" borderId="0" xfId="0" applyFont="1" applyAlignment="1">
      <alignment horizontal="center" vertical="top"/>
    </xf>
    <xf numFmtId="17" fontId="4" fillId="0" borderId="0" xfId="0" applyNumberFormat="1" applyFont="1" applyAlignment="1">
      <alignment vertical="center"/>
    </xf>
    <xf numFmtId="0" fontId="4" fillId="0" borderId="4" xfId="0" applyFont="1" applyBorder="1" applyAlignment="1">
      <alignment horizontal="center" vertical="center" wrapText="1"/>
    </xf>
    <xf numFmtId="0" fontId="1" fillId="0" borderId="4" xfId="0" applyFont="1" applyBorder="1" applyAlignment="1">
      <alignment horizontal="center" vertical="center" wrapText="1"/>
    </xf>
    <xf numFmtId="0" fontId="2" fillId="0" borderId="1" xfId="0" applyFont="1" applyBorder="1" applyAlignment="1">
      <alignment vertical="center" wrapText="1"/>
    </xf>
    <xf numFmtId="0" fontId="2" fillId="0" borderId="4" xfId="0" applyFont="1" applyBorder="1" applyAlignment="1">
      <alignment horizontal="center" vertical="center" wrapText="1"/>
    </xf>
    <xf numFmtId="0" fontId="2" fillId="0" borderId="4" xfId="0" applyFont="1" applyBorder="1" applyAlignment="1">
      <alignment vertical="center" wrapText="1"/>
    </xf>
    <xf numFmtId="0" fontId="2" fillId="0" borderId="3" xfId="0" applyFont="1" applyBorder="1" applyAlignment="1">
      <alignment horizontal="center" vertical="center" wrapText="1"/>
    </xf>
    <xf numFmtId="0" fontId="4" fillId="0" borderId="4" xfId="0" applyFont="1" applyBorder="1" applyAlignment="1">
      <alignment vertical="center" wrapText="1"/>
    </xf>
    <xf numFmtId="0" fontId="2" fillId="0" borderId="3" xfId="0" applyFont="1" applyBorder="1" applyAlignment="1">
      <alignment vertical="center" wrapText="1"/>
    </xf>
    <xf numFmtId="0" fontId="7" fillId="0" borderId="4" xfId="0" applyFont="1" applyBorder="1" applyAlignment="1">
      <alignment horizontal="center" vertical="center" wrapText="1"/>
    </xf>
    <xf numFmtId="0" fontId="4" fillId="0" borderId="4" xfId="0" applyFont="1" applyBorder="1" applyAlignment="1">
      <alignment horizontal="center" vertical="center"/>
    </xf>
    <xf numFmtId="164" fontId="4" fillId="0" borderId="4" xfId="0" applyNumberFormat="1" applyFont="1" applyBorder="1" applyAlignment="1">
      <alignment horizontal="center" vertical="center"/>
    </xf>
    <xf numFmtId="0" fontId="4" fillId="0" borderId="4" xfId="0" applyFont="1" applyBorder="1" applyAlignment="1">
      <alignment horizontal="left" vertical="center" wrapText="1"/>
    </xf>
    <xf numFmtId="0" fontId="7" fillId="0" borderId="0" xfId="0" applyFont="1" applyBorder="1" applyAlignment="1">
      <alignment vertical="center" wrapText="1"/>
    </xf>
    <xf numFmtId="0" fontId="4" fillId="0" borderId="0" xfId="0" applyFont="1" applyBorder="1" applyAlignment="1">
      <alignment vertical="center" wrapText="1"/>
    </xf>
    <xf numFmtId="0" fontId="4" fillId="0" borderId="1" xfId="0" applyFont="1" applyBorder="1" applyAlignment="1">
      <alignment vertical="center" wrapText="1"/>
    </xf>
    <xf numFmtId="0" fontId="2" fillId="0" borderId="0" xfId="0" applyFont="1" applyBorder="1" applyAlignment="1">
      <alignment vertical="top"/>
    </xf>
    <xf numFmtId="0" fontId="9" fillId="0" borderId="0" xfId="0" applyFont="1" applyBorder="1" applyAlignment="1">
      <alignment vertical="top"/>
    </xf>
    <xf numFmtId="0" fontId="4" fillId="0" borderId="0" xfId="0" applyFont="1" applyBorder="1" applyAlignment="1">
      <alignment vertical="top"/>
    </xf>
    <xf numFmtId="0" fontId="1" fillId="0" borderId="0" xfId="0" applyFont="1" applyBorder="1" applyAlignment="1"/>
    <xf numFmtId="0" fontId="2" fillId="0" borderId="4" xfId="0" applyFont="1" applyBorder="1" applyAlignment="1">
      <alignment vertical="top" wrapText="1"/>
    </xf>
    <xf numFmtId="0" fontId="1" fillId="0" borderId="4" xfId="0" applyFont="1" applyBorder="1" applyAlignment="1">
      <alignment vertical="top" wrapText="1"/>
    </xf>
    <xf numFmtId="0" fontId="11" fillId="0" borderId="4" xfId="0" applyFont="1" applyBorder="1" applyAlignment="1">
      <alignment horizontal="center" vertical="center" wrapText="1"/>
    </xf>
    <xf numFmtId="0" fontId="11" fillId="0" borderId="1" xfId="0" applyFont="1" applyBorder="1" applyAlignment="1">
      <alignment vertical="center" wrapText="1"/>
    </xf>
    <xf numFmtId="0" fontId="11" fillId="0" borderId="4" xfId="0" applyFont="1" applyBorder="1" applyAlignment="1">
      <alignment horizontal="center" vertical="center"/>
    </xf>
    <xf numFmtId="0" fontId="8" fillId="0" borderId="0" xfId="0" applyFont="1" applyAlignment="1">
      <alignment horizontal="center" vertical="center"/>
    </xf>
    <xf numFmtId="0" fontId="2" fillId="0" borderId="0" xfId="0" applyFont="1" applyAlignment="1">
      <alignment horizontal="center" vertical="top"/>
    </xf>
    <xf numFmtId="0" fontId="1" fillId="0" borderId="0" xfId="0" applyFont="1" applyAlignment="1">
      <alignment horizontal="center" vertical="top"/>
    </xf>
    <xf numFmtId="0" fontId="2" fillId="0" borderId="0" xfId="0" applyFont="1" applyBorder="1" applyAlignment="1">
      <alignment horizontal="center" vertical="top"/>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center" vertical="top" wrapText="1"/>
    </xf>
    <xf numFmtId="0" fontId="2" fillId="0" borderId="3" xfId="0" applyFont="1" applyBorder="1" applyAlignment="1">
      <alignment horizontal="center" vertical="top" wrapText="1"/>
    </xf>
    <xf numFmtId="0" fontId="2" fillId="0" borderId="1" xfId="0" applyFont="1" applyBorder="1" applyAlignment="1">
      <alignment vertical="top" wrapText="1"/>
    </xf>
    <xf numFmtId="0" fontId="2" fillId="0" borderId="3" xfId="0" applyFont="1" applyBorder="1" applyAlignment="1">
      <alignment vertical="top" wrapText="1"/>
    </xf>
    <xf numFmtId="0" fontId="3" fillId="0" borderId="0" xfId="0" applyFont="1" applyAlignment="1">
      <alignment horizontal="center"/>
    </xf>
    <xf numFmtId="0" fontId="3" fillId="0" borderId="0" xfId="0" applyFont="1" applyBorder="1" applyAlignment="1">
      <alignment horizontal="center"/>
    </xf>
    <xf numFmtId="0" fontId="1" fillId="0" borderId="0" xfId="0" applyFont="1" applyBorder="1" applyAlignment="1">
      <alignment horizontal="left" vertical="center"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2" fillId="0" borderId="5" xfId="0" applyFont="1" applyBorder="1" applyAlignment="1">
      <alignment horizontal="left" vertical="center" wrapText="1"/>
    </xf>
    <xf numFmtId="0" fontId="2" fillId="0" borderId="2" xfId="0" applyFont="1" applyBorder="1" applyAlignment="1">
      <alignment horizontal="center" vertical="top" wrapText="1"/>
    </xf>
    <xf numFmtId="14" fontId="4" fillId="0" borderId="1" xfId="0" quotePrefix="1" applyNumberFormat="1" applyFont="1" applyBorder="1" applyAlignment="1">
      <alignment horizontal="center" vertical="center"/>
    </xf>
    <xf numFmtId="14" fontId="4" fillId="0" borderId="2" xfId="0" quotePrefix="1" applyNumberFormat="1" applyFont="1" applyBorder="1" applyAlignment="1">
      <alignment horizontal="center" vertical="center"/>
    </xf>
    <xf numFmtId="14" fontId="4" fillId="0" borderId="3" xfId="0" quotePrefix="1" applyNumberFormat="1"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2" fillId="0" borderId="0" xfId="0" quotePrefix="1" applyFont="1" applyAlignment="1">
      <alignment horizontal="center"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Tuyet/My%20Documents/Downloads/Compressed/maubieutongket2015/Copy%20of%20MauBieuTongKet(3,4,6,6b,7,8,9,10,11,12,13)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eu3_TK"/>
      <sheetName val="Bieu4_TK"/>
      <sheetName val="Bieu6_TK"/>
      <sheetName val="Bieu6b_TK"/>
      <sheetName val="Bieu7_TK"/>
      <sheetName val="Bieu8_TK"/>
      <sheetName val="Bieu9_TK"/>
      <sheetName val="Bieu10_TK"/>
      <sheetName val="Bieu11_TK"/>
      <sheetName val="Bieu12_TK"/>
      <sheetName val="Bieu13_TK"/>
      <sheetName val="Sett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
          <cell r="B1">
            <v>2015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1"/>
  <sheetViews>
    <sheetView tabSelected="1" zoomScaleNormal="100" workbookViewId="0">
      <selection activeCell="A4" sqref="A4:J4"/>
    </sheetView>
  </sheetViews>
  <sheetFormatPr defaultColWidth="9.81640625" defaultRowHeight="15.5" x14ac:dyDescent="0.35"/>
  <cols>
    <col min="1" max="1" width="4.453125" style="4" customWidth="1"/>
    <col min="2" max="2" width="3.7265625" style="4" hidden="1" customWidth="1"/>
    <col min="3" max="3" width="27.453125" style="4" customWidth="1"/>
    <col min="4" max="4" width="27.81640625" style="4" customWidth="1"/>
    <col min="5" max="5" width="18.1796875" style="4" customWidth="1"/>
    <col min="6" max="6" width="11.54296875" style="4" customWidth="1"/>
    <col min="7" max="7" width="7.26953125" style="6" customWidth="1"/>
    <col min="8" max="8" width="7.54296875" style="6" customWidth="1"/>
    <col min="9" max="9" width="9.26953125" style="7" customWidth="1"/>
    <col min="10" max="10" width="8.54296875" style="7" customWidth="1"/>
    <col min="11" max="16384" width="9.81640625" style="4"/>
  </cols>
  <sheetData>
    <row r="1" spans="1:13" ht="7.5" customHeight="1" x14ac:dyDescent="0.35">
      <c r="F1" s="9"/>
      <c r="G1" s="2"/>
      <c r="H1" s="2"/>
      <c r="I1" s="2"/>
      <c r="J1" s="2"/>
    </row>
    <row r="2" spans="1:13" ht="17.5" x14ac:dyDescent="0.35">
      <c r="A2" s="37" t="s">
        <v>441</v>
      </c>
      <c r="B2" s="37"/>
      <c r="C2" s="37"/>
      <c r="D2" s="37"/>
      <c r="E2" s="37"/>
      <c r="F2" s="37"/>
      <c r="G2" s="37"/>
      <c r="H2" s="37"/>
      <c r="I2" s="37"/>
      <c r="J2" s="37"/>
      <c r="M2" s="1"/>
    </row>
    <row r="3" spans="1:13" x14ac:dyDescent="0.35">
      <c r="A3" s="38" t="str">
        <f>"Kết quả công bố, kết quả nghiên cứu năm "&amp;2022</f>
        <v>Kết quả công bố, kết quả nghiên cứu năm 2022</v>
      </c>
      <c r="B3" s="38"/>
      <c r="C3" s="38"/>
      <c r="D3" s="38"/>
      <c r="E3" s="38"/>
      <c r="F3" s="38"/>
      <c r="G3" s="38"/>
      <c r="H3" s="38"/>
      <c r="I3" s="38"/>
      <c r="J3" s="38"/>
    </row>
    <row r="4" spans="1:13" x14ac:dyDescent="0.35">
      <c r="A4" s="39" t="s">
        <v>10</v>
      </c>
      <c r="B4" s="39"/>
      <c r="C4" s="39"/>
      <c r="D4" s="39"/>
      <c r="E4" s="39"/>
      <c r="F4" s="39"/>
      <c r="G4" s="39"/>
      <c r="H4" s="39"/>
      <c r="I4" s="39"/>
      <c r="J4" s="39"/>
    </row>
    <row r="5" spans="1:13" ht="8.25" customHeight="1" x14ac:dyDescent="0.35">
      <c r="A5" s="3"/>
      <c r="B5" s="11"/>
      <c r="C5" s="3"/>
      <c r="D5" s="3"/>
      <c r="E5" s="3"/>
      <c r="F5" s="10"/>
      <c r="G5" s="3"/>
      <c r="H5" s="3"/>
      <c r="I5" s="3"/>
      <c r="J5" s="3"/>
    </row>
    <row r="6" spans="1:13" ht="15.5" customHeight="1" x14ac:dyDescent="0.35">
      <c r="A6" s="69" t="s">
        <v>445</v>
      </c>
      <c r="B6" s="69"/>
      <c r="C6" s="69"/>
      <c r="D6" s="69"/>
      <c r="E6" s="69"/>
      <c r="F6" s="69"/>
      <c r="G6" s="69"/>
      <c r="H6" s="69"/>
      <c r="I6" s="69"/>
      <c r="J6" s="69"/>
    </row>
    <row r="7" spans="1:13" s="8" customFormat="1" ht="25" customHeight="1" x14ac:dyDescent="0.35">
      <c r="A7" s="58" t="s">
        <v>444</v>
      </c>
      <c r="B7" s="58"/>
      <c r="C7" s="58"/>
      <c r="D7" s="58"/>
      <c r="E7" s="58"/>
      <c r="F7" s="58"/>
      <c r="G7" s="58"/>
      <c r="H7" s="58"/>
      <c r="I7" s="58"/>
      <c r="J7" s="58"/>
    </row>
    <row r="8" spans="1:13" s="8" customFormat="1" ht="43.5" customHeight="1" x14ac:dyDescent="0.35">
      <c r="A8" s="67" t="s">
        <v>0</v>
      </c>
      <c r="B8" s="68"/>
      <c r="C8" s="15" t="s">
        <v>1</v>
      </c>
      <c r="D8" s="17" t="s">
        <v>424</v>
      </c>
      <c r="E8" s="16" t="s">
        <v>11</v>
      </c>
      <c r="F8" s="20" t="s">
        <v>12</v>
      </c>
      <c r="G8" s="17" t="s">
        <v>2</v>
      </c>
      <c r="H8" s="17" t="s">
        <v>3</v>
      </c>
      <c r="I8" s="17" t="s">
        <v>4</v>
      </c>
      <c r="J8" s="16" t="s">
        <v>5</v>
      </c>
    </row>
    <row r="9" spans="1:13" s="8" customFormat="1" ht="77.5" x14ac:dyDescent="0.35">
      <c r="A9" s="50">
        <v>1</v>
      </c>
      <c r="B9" s="51"/>
      <c r="C9" s="19" t="s">
        <v>23</v>
      </c>
      <c r="D9" s="19" t="s">
        <v>24</v>
      </c>
      <c r="E9" s="19" t="s">
        <v>25</v>
      </c>
      <c r="F9" s="22" t="s">
        <v>26</v>
      </c>
      <c r="G9" s="22">
        <v>9</v>
      </c>
      <c r="H9" s="22">
        <v>69</v>
      </c>
      <c r="I9" s="22" t="s">
        <v>27</v>
      </c>
      <c r="J9" s="23">
        <v>44805.0000462963</v>
      </c>
    </row>
    <row r="10" spans="1:13" s="8" customFormat="1" ht="93" x14ac:dyDescent="0.35">
      <c r="A10" s="50">
        <v>2</v>
      </c>
      <c r="B10" s="51"/>
      <c r="C10" s="19" t="s">
        <v>28</v>
      </c>
      <c r="D10" s="19" t="s">
        <v>29</v>
      </c>
      <c r="E10" s="19" t="s">
        <v>30</v>
      </c>
      <c r="F10" s="22" t="s">
        <v>31</v>
      </c>
      <c r="G10" s="22">
        <v>31</v>
      </c>
      <c r="H10" s="22">
        <v>2022</v>
      </c>
      <c r="I10" s="22" t="s">
        <v>32</v>
      </c>
      <c r="J10" s="23">
        <v>44713.0000462963</v>
      </c>
    </row>
    <row r="11" spans="1:13" s="8" customFormat="1" ht="139.5" x14ac:dyDescent="0.35">
      <c r="A11" s="50">
        <v>3</v>
      </c>
      <c r="B11" s="51"/>
      <c r="C11" s="19" t="s">
        <v>33</v>
      </c>
      <c r="D11" s="19" t="s">
        <v>34</v>
      </c>
      <c r="E11" s="19" t="s">
        <v>35</v>
      </c>
      <c r="F11" s="22" t="s">
        <v>36</v>
      </c>
      <c r="G11" s="22">
        <v>8</v>
      </c>
      <c r="H11" s="22">
        <v>1</v>
      </c>
      <c r="I11" s="22" t="s">
        <v>37</v>
      </c>
      <c r="J11" s="23">
        <v>44562.0000462963</v>
      </c>
    </row>
    <row r="12" spans="1:13" s="8" customFormat="1" ht="93" x14ac:dyDescent="0.35">
      <c r="A12" s="50">
        <v>4</v>
      </c>
      <c r="B12" s="51"/>
      <c r="C12" s="19" t="s">
        <v>38</v>
      </c>
      <c r="D12" s="19" t="s">
        <v>39</v>
      </c>
      <c r="E12" s="19" t="s">
        <v>40</v>
      </c>
      <c r="F12" s="22" t="s">
        <v>41</v>
      </c>
      <c r="G12" s="22">
        <v>33</v>
      </c>
      <c r="H12" s="22">
        <v>4</v>
      </c>
      <c r="I12" s="22" t="s">
        <v>42</v>
      </c>
      <c r="J12" s="23">
        <v>44440.0000462963</v>
      </c>
    </row>
    <row r="13" spans="1:13" s="8" customFormat="1" ht="77.5" x14ac:dyDescent="0.35">
      <c r="A13" s="50">
        <v>5</v>
      </c>
      <c r="B13" s="51"/>
      <c r="C13" s="19" t="s">
        <v>43</v>
      </c>
      <c r="D13" s="19" t="s">
        <v>44</v>
      </c>
      <c r="E13" s="19" t="s">
        <v>45</v>
      </c>
      <c r="F13" s="22" t="s">
        <v>46</v>
      </c>
      <c r="G13" s="22">
        <v>14</v>
      </c>
      <c r="H13" s="22">
        <v>8</v>
      </c>
      <c r="I13" s="22" t="s">
        <v>47</v>
      </c>
      <c r="J13" s="23">
        <v>44562.0000462963</v>
      </c>
      <c r="K13" s="12"/>
    </row>
    <row r="14" spans="1:13" s="8" customFormat="1" ht="44.5" customHeight="1" x14ac:dyDescent="0.35">
      <c r="A14" s="50">
        <v>6</v>
      </c>
      <c r="B14" s="51"/>
      <c r="C14" s="19" t="s">
        <v>48</v>
      </c>
      <c r="D14" s="19" t="s">
        <v>49</v>
      </c>
      <c r="E14" s="19" t="s">
        <v>50</v>
      </c>
      <c r="F14" s="22" t="s">
        <v>51</v>
      </c>
      <c r="G14" s="22">
        <v>2022</v>
      </c>
      <c r="H14" s="22">
        <v>2022</v>
      </c>
      <c r="I14" s="22" t="s">
        <v>52</v>
      </c>
      <c r="J14" s="23">
        <v>44562.0000462963</v>
      </c>
    </row>
    <row r="15" spans="1:13" s="8" customFormat="1" ht="93" x14ac:dyDescent="0.35">
      <c r="A15" s="50">
        <v>7</v>
      </c>
      <c r="B15" s="51"/>
      <c r="C15" s="19" t="s">
        <v>53</v>
      </c>
      <c r="D15" s="19" t="s">
        <v>54</v>
      </c>
      <c r="E15" s="19" t="s">
        <v>55</v>
      </c>
      <c r="F15" s="22" t="s">
        <v>56</v>
      </c>
      <c r="G15" s="22">
        <v>139</v>
      </c>
      <c r="H15" s="22">
        <v>37</v>
      </c>
      <c r="I15" s="22" t="s">
        <v>57</v>
      </c>
      <c r="J15" s="23">
        <v>44743.0000462963</v>
      </c>
    </row>
    <row r="16" spans="1:13" s="8" customFormat="1" ht="93" x14ac:dyDescent="0.35">
      <c r="A16" s="50">
        <v>8</v>
      </c>
      <c r="B16" s="51"/>
      <c r="C16" s="19" t="s">
        <v>13</v>
      </c>
      <c r="D16" s="19" t="s">
        <v>14</v>
      </c>
      <c r="E16" s="19" t="s">
        <v>15</v>
      </c>
      <c r="F16" s="22" t="s">
        <v>16</v>
      </c>
      <c r="G16" s="22">
        <v>655</v>
      </c>
      <c r="H16" s="22">
        <v>2022</v>
      </c>
      <c r="I16" s="22" t="s">
        <v>17</v>
      </c>
      <c r="J16" s="23">
        <v>44743.0000462963</v>
      </c>
    </row>
    <row r="17" spans="1:10" s="8" customFormat="1" ht="93" x14ac:dyDescent="0.35">
      <c r="A17" s="50">
        <v>9</v>
      </c>
      <c r="B17" s="51"/>
      <c r="C17" s="19" t="s">
        <v>58</v>
      </c>
      <c r="D17" s="19" t="s">
        <v>59</v>
      </c>
      <c r="E17" s="19" t="s">
        <v>55</v>
      </c>
      <c r="F17" s="22" t="s">
        <v>56</v>
      </c>
      <c r="G17" s="22">
        <v>139</v>
      </c>
      <c r="H17" s="22">
        <v>45</v>
      </c>
      <c r="I17" s="22" t="s">
        <v>60</v>
      </c>
      <c r="J17" s="23">
        <v>44805.0000462963</v>
      </c>
    </row>
    <row r="18" spans="1:10" s="8" customFormat="1" ht="77.5" x14ac:dyDescent="0.35">
      <c r="A18" s="50">
        <v>10</v>
      </c>
      <c r="B18" s="51"/>
      <c r="C18" s="19" t="s">
        <v>61</v>
      </c>
      <c r="D18" s="19" t="s">
        <v>62</v>
      </c>
      <c r="E18" s="19" t="s">
        <v>63</v>
      </c>
      <c r="F18" s="22" t="s">
        <v>64</v>
      </c>
      <c r="G18" s="22">
        <v>547</v>
      </c>
      <c r="H18" s="22">
        <v>2</v>
      </c>
      <c r="I18" s="22" t="s">
        <v>65</v>
      </c>
      <c r="J18" s="23">
        <v>44682.0000462963</v>
      </c>
    </row>
    <row r="19" spans="1:10" s="8" customFormat="1" ht="62" x14ac:dyDescent="0.35">
      <c r="A19" s="50">
        <v>11</v>
      </c>
      <c r="B19" s="51"/>
      <c r="C19" s="19" t="s">
        <v>66</v>
      </c>
      <c r="D19" s="19" t="s">
        <v>67</v>
      </c>
      <c r="E19" s="19" t="s">
        <v>63</v>
      </c>
      <c r="F19" s="22" t="s">
        <v>64</v>
      </c>
      <c r="G19" s="22">
        <v>560</v>
      </c>
      <c r="H19" s="22">
        <v>2</v>
      </c>
      <c r="I19" s="22" t="s">
        <v>68</v>
      </c>
      <c r="J19" s="23">
        <v>44774.0000462963</v>
      </c>
    </row>
    <row r="20" spans="1:10" s="8" customFormat="1" ht="62" x14ac:dyDescent="0.35">
      <c r="A20" s="50">
        <v>12</v>
      </c>
      <c r="B20" s="51"/>
      <c r="C20" s="19" t="s">
        <v>69</v>
      </c>
      <c r="D20" s="19" t="s">
        <v>70</v>
      </c>
      <c r="E20" s="19" t="s">
        <v>71</v>
      </c>
      <c r="F20" s="22" t="s">
        <v>72</v>
      </c>
      <c r="G20" s="22">
        <v>187</v>
      </c>
      <c r="H20" s="22">
        <v>2021</v>
      </c>
      <c r="I20" s="22" t="s">
        <v>73</v>
      </c>
      <c r="J20" s="23">
        <v>44531.0000462963</v>
      </c>
    </row>
    <row r="21" spans="1:10" s="8" customFormat="1" ht="124" x14ac:dyDescent="0.35">
      <c r="A21" s="50">
        <v>13</v>
      </c>
      <c r="B21" s="51"/>
      <c r="C21" s="19" t="s">
        <v>18</v>
      </c>
      <c r="D21" s="19" t="s">
        <v>19</v>
      </c>
      <c r="E21" s="19" t="s">
        <v>20</v>
      </c>
      <c r="F21" s="22" t="s">
        <v>21</v>
      </c>
      <c r="G21" s="22">
        <v>212</v>
      </c>
      <c r="H21" s="22">
        <v>2022</v>
      </c>
      <c r="I21" s="22" t="s">
        <v>22</v>
      </c>
      <c r="J21" s="23">
        <v>44805.0000462963</v>
      </c>
    </row>
    <row r="22" spans="1:10" s="8" customFormat="1" ht="108.5" x14ac:dyDescent="0.35">
      <c r="A22" s="65">
        <v>14</v>
      </c>
      <c r="B22" s="66"/>
      <c r="C22" s="19" t="s">
        <v>74</v>
      </c>
      <c r="D22" s="19" t="s">
        <v>75</v>
      </c>
      <c r="E22" s="19" t="s">
        <v>76</v>
      </c>
      <c r="F22" s="22" t="s">
        <v>77</v>
      </c>
      <c r="G22" s="22">
        <v>48</v>
      </c>
      <c r="H22" s="22">
        <v>9</v>
      </c>
      <c r="I22" s="22" t="s">
        <v>78</v>
      </c>
      <c r="J22" s="23">
        <v>44682.0000462963</v>
      </c>
    </row>
    <row r="23" spans="1:10" s="5" customFormat="1" ht="93" x14ac:dyDescent="0.35">
      <c r="A23" s="63">
        <v>15</v>
      </c>
      <c r="B23" s="64"/>
      <c r="C23" s="19" t="s">
        <v>79</v>
      </c>
      <c r="D23" s="19" t="s">
        <v>80</v>
      </c>
      <c r="E23" s="19" t="s">
        <v>81</v>
      </c>
      <c r="F23" s="22" t="s">
        <v>82</v>
      </c>
      <c r="G23" s="22">
        <v>37</v>
      </c>
      <c r="H23" s="22">
        <v>4</v>
      </c>
      <c r="I23" s="22" t="s">
        <v>83</v>
      </c>
      <c r="J23" s="23">
        <v>44743.0000462963</v>
      </c>
    </row>
    <row r="24" spans="1:10" s="5" customFormat="1" ht="77.5" x14ac:dyDescent="0.35">
      <c r="A24" s="63">
        <v>16</v>
      </c>
      <c r="B24" s="64"/>
      <c r="C24" s="19" t="s">
        <v>84</v>
      </c>
      <c r="D24" s="19" t="s">
        <v>85</v>
      </c>
      <c r="E24" s="19" t="s">
        <v>86</v>
      </c>
      <c r="F24" s="22" t="s">
        <v>87</v>
      </c>
      <c r="G24" s="22">
        <v>2022</v>
      </c>
      <c r="H24" s="22">
        <v>2022</v>
      </c>
      <c r="I24" s="22" t="s">
        <v>88</v>
      </c>
      <c r="J24" s="23">
        <v>44743.0000462963</v>
      </c>
    </row>
    <row r="25" spans="1:10" s="5" customFormat="1" ht="93" x14ac:dyDescent="0.35">
      <c r="A25" s="63">
        <v>17</v>
      </c>
      <c r="B25" s="64"/>
      <c r="C25" s="19" t="s">
        <v>89</v>
      </c>
      <c r="D25" s="19" t="s">
        <v>90</v>
      </c>
      <c r="E25" s="19" t="s">
        <v>91</v>
      </c>
      <c r="F25" s="22" t="s">
        <v>92</v>
      </c>
      <c r="G25" s="22">
        <v>19</v>
      </c>
      <c r="H25" s="22">
        <v>9</v>
      </c>
      <c r="I25" s="22" t="s">
        <v>93</v>
      </c>
      <c r="J25" s="23">
        <v>44593.0000462963</v>
      </c>
    </row>
    <row r="26" spans="1:10" s="5" customFormat="1" ht="155" x14ac:dyDescent="0.35">
      <c r="A26" s="63">
        <v>18</v>
      </c>
      <c r="B26" s="64"/>
      <c r="C26" s="19" t="s">
        <v>94</v>
      </c>
      <c r="D26" s="19" t="s">
        <v>95</v>
      </c>
      <c r="E26" s="19" t="s">
        <v>96</v>
      </c>
      <c r="F26" s="22" t="s">
        <v>97</v>
      </c>
      <c r="G26" s="22">
        <v>27</v>
      </c>
      <c r="H26" s="22">
        <v>3</v>
      </c>
      <c r="I26" s="22" t="s">
        <v>98</v>
      </c>
      <c r="J26" s="23">
        <v>44593.0000462963</v>
      </c>
    </row>
    <row r="27" spans="1:10" s="5" customFormat="1" ht="108.5" x14ac:dyDescent="0.35">
      <c r="A27" s="63">
        <v>19</v>
      </c>
      <c r="B27" s="64"/>
      <c r="C27" s="19" t="s">
        <v>99</v>
      </c>
      <c r="D27" s="19" t="s">
        <v>100</v>
      </c>
      <c r="E27" s="24" t="s">
        <v>101</v>
      </c>
      <c r="F27" s="22" t="s">
        <v>102</v>
      </c>
      <c r="G27" s="22">
        <v>287</v>
      </c>
      <c r="H27" s="22">
        <v>2022</v>
      </c>
      <c r="I27" s="22" t="s">
        <v>103</v>
      </c>
      <c r="J27" s="23">
        <v>44440.0000462963</v>
      </c>
    </row>
    <row r="28" spans="1:10" s="5" customFormat="1" ht="124" x14ac:dyDescent="0.35">
      <c r="A28" s="63">
        <v>20</v>
      </c>
      <c r="B28" s="64"/>
      <c r="C28" s="19" t="s">
        <v>104</v>
      </c>
      <c r="D28" s="19" t="s">
        <v>105</v>
      </c>
      <c r="E28" s="24" t="s">
        <v>106</v>
      </c>
      <c r="F28" s="22" t="s">
        <v>107</v>
      </c>
      <c r="G28" s="22">
        <v>42</v>
      </c>
      <c r="H28" s="22">
        <v>2022</v>
      </c>
      <c r="I28" s="22" t="s">
        <v>88</v>
      </c>
      <c r="J28" s="23">
        <v>44470.0000462963</v>
      </c>
    </row>
    <row r="29" spans="1:10" s="5" customFormat="1" ht="155" x14ac:dyDescent="0.35">
      <c r="A29" s="63">
        <v>21</v>
      </c>
      <c r="B29" s="64"/>
      <c r="C29" s="19" t="s">
        <v>108</v>
      </c>
      <c r="D29" s="19" t="s">
        <v>109</v>
      </c>
      <c r="E29" s="24" t="s">
        <v>110</v>
      </c>
      <c r="F29" s="22" t="s">
        <v>111</v>
      </c>
      <c r="G29" s="22">
        <v>451</v>
      </c>
      <c r="H29" s="22">
        <v>1</v>
      </c>
      <c r="I29" s="22" t="s">
        <v>112</v>
      </c>
      <c r="J29" s="23">
        <v>44774.0000462963</v>
      </c>
    </row>
    <row r="30" spans="1:10" s="5" customFormat="1" ht="93" x14ac:dyDescent="0.35">
      <c r="A30" s="63">
        <v>22</v>
      </c>
      <c r="B30" s="64"/>
      <c r="C30" s="19" t="s">
        <v>113</v>
      </c>
      <c r="D30" s="19" t="s">
        <v>114</v>
      </c>
      <c r="E30" s="24" t="s">
        <v>115</v>
      </c>
      <c r="F30" s="22" t="s">
        <v>116</v>
      </c>
      <c r="G30" s="22">
        <v>51</v>
      </c>
      <c r="H30" s="22">
        <v>1</v>
      </c>
      <c r="I30" s="22" t="s">
        <v>117</v>
      </c>
      <c r="J30" s="23">
        <v>44256.0000462963</v>
      </c>
    </row>
    <row r="31" spans="1:10" s="5" customFormat="1" ht="124" x14ac:dyDescent="0.35">
      <c r="A31" s="63">
        <v>23</v>
      </c>
      <c r="B31" s="64"/>
      <c r="C31" s="19" t="s">
        <v>118</v>
      </c>
      <c r="D31" s="19" t="s">
        <v>119</v>
      </c>
      <c r="E31" s="24" t="s">
        <v>120</v>
      </c>
      <c r="F31" s="22" t="s">
        <v>121</v>
      </c>
      <c r="G31" s="22">
        <v>2022</v>
      </c>
      <c r="H31" s="22">
        <v>2022</v>
      </c>
      <c r="I31" s="22" t="s">
        <v>122</v>
      </c>
      <c r="J31" s="23">
        <v>44287.0000462963</v>
      </c>
    </row>
    <row r="32" spans="1:10" s="5" customFormat="1" ht="124" x14ac:dyDescent="0.35">
      <c r="A32" s="63">
        <v>24</v>
      </c>
      <c r="B32" s="64"/>
      <c r="C32" s="19" t="s">
        <v>369</v>
      </c>
      <c r="D32" s="19" t="s">
        <v>425</v>
      </c>
      <c r="E32" s="24" t="s">
        <v>370</v>
      </c>
      <c r="F32" s="22" t="s">
        <v>371</v>
      </c>
      <c r="G32" s="22">
        <v>7</v>
      </c>
      <c r="H32" s="22">
        <v>4</v>
      </c>
      <c r="I32" s="22" t="s">
        <v>372</v>
      </c>
      <c r="J32" s="23">
        <v>44774.0000462963</v>
      </c>
    </row>
    <row r="33" spans="1:10" s="5" customFormat="1" ht="77.5" x14ac:dyDescent="0.35">
      <c r="A33" s="63">
        <v>25</v>
      </c>
      <c r="B33" s="64"/>
      <c r="C33" s="19" t="s">
        <v>123</v>
      </c>
      <c r="D33" s="19" t="s">
        <v>124</v>
      </c>
      <c r="E33" s="24" t="s">
        <v>125</v>
      </c>
      <c r="F33" s="22" t="s">
        <v>36</v>
      </c>
      <c r="G33" s="22">
        <v>8</v>
      </c>
      <c r="H33" s="22">
        <v>4</v>
      </c>
      <c r="I33" s="22" t="s">
        <v>126</v>
      </c>
      <c r="J33" s="23">
        <v>44593.0000462963</v>
      </c>
    </row>
    <row r="34" spans="1:10" s="5" customFormat="1" ht="77.5" x14ac:dyDescent="0.35">
      <c r="A34" s="63">
        <v>26</v>
      </c>
      <c r="B34" s="64"/>
      <c r="C34" s="19" t="s">
        <v>127</v>
      </c>
      <c r="D34" s="19" t="s">
        <v>128</v>
      </c>
      <c r="E34" s="24" t="s">
        <v>50</v>
      </c>
      <c r="F34" s="22" t="s">
        <v>51</v>
      </c>
      <c r="G34" s="22">
        <v>2022</v>
      </c>
      <c r="H34" s="22">
        <v>2022</v>
      </c>
      <c r="I34" s="22" t="s">
        <v>129</v>
      </c>
      <c r="J34" s="23">
        <v>44197.0000462963</v>
      </c>
    </row>
    <row r="35" spans="1:10" s="5" customFormat="1" ht="124" x14ac:dyDescent="0.35">
      <c r="A35" s="63">
        <v>27</v>
      </c>
      <c r="B35" s="64"/>
      <c r="C35" s="19" t="s">
        <v>130</v>
      </c>
      <c r="D35" s="19" t="s">
        <v>131</v>
      </c>
      <c r="E35" s="24" t="s">
        <v>132</v>
      </c>
      <c r="F35" s="22" t="s">
        <v>133</v>
      </c>
      <c r="G35" s="22">
        <v>36</v>
      </c>
      <c r="H35" s="22">
        <v>15</v>
      </c>
      <c r="I35" s="22" t="s">
        <v>134</v>
      </c>
      <c r="J35" s="23">
        <v>44228.0000462963</v>
      </c>
    </row>
    <row r="36" spans="1:10" s="5" customFormat="1" ht="108.5" x14ac:dyDescent="0.35">
      <c r="A36" s="63">
        <v>28</v>
      </c>
      <c r="B36" s="64"/>
      <c r="C36" s="19" t="s">
        <v>135</v>
      </c>
      <c r="D36" s="19" t="s">
        <v>136</v>
      </c>
      <c r="E36" s="24" t="s">
        <v>137</v>
      </c>
      <c r="F36" s="22" t="s">
        <v>138</v>
      </c>
      <c r="G36" s="22">
        <v>503</v>
      </c>
      <c r="H36" s="22">
        <v>2022</v>
      </c>
      <c r="I36" s="22" t="s">
        <v>139</v>
      </c>
      <c r="J36" s="23">
        <v>44531.0000462963</v>
      </c>
    </row>
    <row r="37" spans="1:10" s="5" customFormat="1" ht="93" x14ac:dyDescent="0.35">
      <c r="A37" s="63">
        <v>29</v>
      </c>
      <c r="B37" s="64"/>
      <c r="C37" s="19" t="s">
        <v>140</v>
      </c>
      <c r="D37" s="19" t="s">
        <v>141</v>
      </c>
      <c r="E37" s="24" t="s">
        <v>142</v>
      </c>
      <c r="F37" s="22" t="s">
        <v>143</v>
      </c>
      <c r="G37" s="22">
        <v>2022</v>
      </c>
      <c r="H37" s="22">
        <v>2022</v>
      </c>
      <c r="I37" s="22" t="s">
        <v>144</v>
      </c>
      <c r="J37" s="23">
        <v>44743.0000462963</v>
      </c>
    </row>
    <row r="38" spans="1:10" s="5" customFormat="1" ht="77.5" x14ac:dyDescent="0.35">
      <c r="A38" s="63">
        <v>30</v>
      </c>
      <c r="B38" s="64"/>
      <c r="C38" s="19" t="s">
        <v>145</v>
      </c>
      <c r="D38" s="19" t="s">
        <v>146</v>
      </c>
      <c r="E38" s="24" t="s">
        <v>147</v>
      </c>
      <c r="F38" s="22" t="s">
        <v>148</v>
      </c>
      <c r="G38" s="22">
        <v>60</v>
      </c>
      <c r="H38" s="22">
        <v>5</v>
      </c>
      <c r="I38" s="22" t="s">
        <v>149</v>
      </c>
      <c r="J38" s="23">
        <v>44621.0000462963</v>
      </c>
    </row>
    <row r="39" spans="1:10" s="5" customFormat="1" ht="77.5" x14ac:dyDescent="0.35">
      <c r="A39" s="63">
        <v>31</v>
      </c>
      <c r="B39" s="64"/>
      <c r="C39" s="19" t="s">
        <v>150</v>
      </c>
      <c r="D39" s="19" t="s">
        <v>151</v>
      </c>
      <c r="E39" s="24" t="s">
        <v>152</v>
      </c>
      <c r="F39" s="22" t="s">
        <v>153</v>
      </c>
      <c r="G39" s="22">
        <v>2406</v>
      </c>
      <c r="H39" s="22">
        <v>2021</v>
      </c>
      <c r="I39" s="22" t="s">
        <v>154</v>
      </c>
      <c r="J39" s="23">
        <v>44440.0000462963</v>
      </c>
    </row>
    <row r="40" spans="1:10" s="5" customFormat="1" ht="77.5" x14ac:dyDescent="0.35">
      <c r="A40" s="63">
        <v>32</v>
      </c>
      <c r="B40" s="64"/>
      <c r="C40" s="19" t="s">
        <v>155</v>
      </c>
      <c r="D40" s="19" t="s">
        <v>156</v>
      </c>
      <c r="E40" s="24" t="s">
        <v>157</v>
      </c>
      <c r="F40" s="22" t="s">
        <v>158</v>
      </c>
      <c r="G40" s="22">
        <v>30</v>
      </c>
      <c r="H40" s="22">
        <v>2022</v>
      </c>
      <c r="I40" s="22" t="s">
        <v>159</v>
      </c>
      <c r="J40" s="23">
        <v>44228.0000462963</v>
      </c>
    </row>
    <row r="41" spans="1:10" s="5" customFormat="1" ht="108.5" x14ac:dyDescent="0.35">
      <c r="A41" s="63">
        <v>33</v>
      </c>
      <c r="B41" s="64"/>
      <c r="C41" s="19" t="s">
        <v>160</v>
      </c>
      <c r="D41" s="19" t="s">
        <v>161</v>
      </c>
      <c r="E41" s="24" t="s">
        <v>162</v>
      </c>
      <c r="F41" s="22" t="s">
        <v>163</v>
      </c>
      <c r="G41" s="22">
        <v>68</v>
      </c>
      <c r="H41" s="22">
        <v>2022</v>
      </c>
      <c r="I41" s="22" t="s">
        <v>164</v>
      </c>
      <c r="J41" s="23">
        <v>44197.0000462963</v>
      </c>
    </row>
    <row r="42" spans="1:10" s="5" customFormat="1" ht="62" x14ac:dyDescent="0.35">
      <c r="A42" s="63">
        <v>34</v>
      </c>
      <c r="B42" s="64"/>
      <c r="C42" s="19" t="s">
        <v>165</v>
      </c>
      <c r="D42" s="19" t="s">
        <v>166</v>
      </c>
      <c r="E42" s="24" t="s">
        <v>86</v>
      </c>
      <c r="F42" s="22" t="s">
        <v>87</v>
      </c>
      <c r="G42" s="22">
        <v>30</v>
      </c>
      <c r="H42" s="22">
        <v>2</v>
      </c>
      <c r="I42" s="22" t="s">
        <v>167</v>
      </c>
      <c r="J42" s="23">
        <v>44501.0000462963</v>
      </c>
    </row>
    <row r="43" spans="1:10" s="5" customFormat="1" ht="77.5" x14ac:dyDescent="0.35">
      <c r="A43" s="63">
        <v>35</v>
      </c>
      <c r="B43" s="64"/>
      <c r="C43" s="19" t="s">
        <v>168</v>
      </c>
      <c r="D43" s="19" t="s">
        <v>169</v>
      </c>
      <c r="E43" s="24" t="s">
        <v>81</v>
      </c>
      <c r="F43" s="22" t="s">
        <v>82</v>
      </c>
      <c r="G43" s="22">
        <v>37</v>
      </c>
      <c r="H43" s="22">
        <v>1</v>
      </c>
      <c r="I43" s="22" t="s">
        <v>170</v>
      </c>
      <c r="J43" s="23">
        <v>44743.0000462963</v>
      </c>
    </row>
    <row r="44" spans="1:10" s="5" customFormat="1" ht="77.5" x14ac:dyDescent="0.35">
      <c r="A44" s="63">
        <v>36</v>
      </c>
      <c r="B44" s="64"/>
      <c r="C44" s="19" t="s">
        <v>171</v>
      </c>
      <c r="D44" s="19" t="s">
        <v>172</v>
      </c>
      <c r="E44" s="24" t="s">
        <v>173</v>
      </c>
      <c r="F44" s="22" t="s">
        <v>36</v>
      </c>
      <c r="G44" s="22">
        <v>34</v>
      </c>
      <c r="H44" s="22">
        <v>2022</v>
      </c>
      <c r="I44" s="22" t="s">
        <v>174</v>
      </c>
      <c r="J44" s="23">
        <v>44743.0000462963</v>
      </c>
    </row>
    <row r="45" spans="1:10" s="5" customFormat="1" ht="93" x14ac:dyDescent="0.35">
      <c r="A45" s="63">
        <v>37</v>
      </c>
      <c r="B45" s="64"/>
      <c r="C45" s="19" t="s">
        <v>175</v>
      </c>
      <c r="D45" s="19" t="s">
        <v>176</v>
      </c>
      <c r="E45" s="24" t="s">
        <v>177</v>
      </c>
      <c r="F45" s="22" t="s">
        <v>178</v>
      </c>
      <c r="G45" s="22">
        <v>14</v>
      </c>
      <c r="H45" s="22">
        <v>28</v>
      </c>
      <c r="I45" s="22" t="s">
        <v>179</v>
      </c>
      <c r="J45" s="23">
        <v>44805.0000462963</v>
      </c>
    </row>
    <row r="46" spans="1:10" s="5" customFormat="1" ht="77.5" x14ac:dyDescent="0.35">
      <c r="A46" s="63">
        <v>38</v>
      </c>
      <c r="B46" s="64"/>
      <c r="C46" s="19" t="s">
        <v>180</v>
      </c>
      <c r="D46" s="19" t="s">
        <v>181</v>
      </c>
      <c r="E46" s="24" t="s">
        <v>182</v>
      </c>
      <c r="F46" s="22" t="s">
        <v>36</v>
      </c>
      <c r="G46" s="22">
        <v>14</v>
      </c>
      <c r="H46" s="22">
        <v>1</v>
      </c>
      <c r="I46" s="22" t="s">
        <v>183</v>
      </c>
      <c r="J46" s="23">
        <v>44531.0000462963</v>
      </c>
    </row>
    <row r="47" spans="1:10" s="5" customFormat="1" ht="77.5" x14ac:dyDescent="0.35">
      <c r="A47" s="63">
        <v>39</v>
      </c>
      <c r="B47" s="64"/>
      <c r="C47" s="19" t="s">
        <v>184</v>
      </c>
      <c r="D47" s="19" t="s">
        <v>185</v>
      </c>
      <c r="E47" s="24" t="s">
        <v>186</v>
      </c>
      <c r="F47" s="22" t="s">
        <v>187</v>
      </c>
      <c r="G47" s="22">
        <v>51</v>
      </c>
      <c r="H47" s="22">
        <v>4</v>
      </c>
      <c r="I47" s="22" t="s">
        <v>188</v>
      </c>
      <c r="J47" s="23">
        <v>44593.0000462963</v>
      </c>
    </row>
    <row r="48" spans="1:10" s="5" customFormat="1" ht="108.5" x14ac:dyDescent="0.35">
      <c r="A48" s="63">
        <v>40</v>
      </c>
      <c r="B48" s="64"/>
      <c r="C48" s="19" t="s">
        <v>189</v>
      </c>
      <c r="D48" s="19" t="s">
        <v>190</v>
      </c>
      <c r="E48" s="24" t="s">
        <v>191</v>
      </c>
      <c r="F48" s="22" t="s">
        <v>192</v>
      </c>
      <c r="G48" s="22">
        <v>108</v>
      </c>
      <c r="H48" s="22">
        <v>2022</v>
      </c>
      <c r="I48" s="22" t="s">
        <v>193</v>
      </c>
      <c r="J48" s="23">
        <v>44531.0000462963</v>
      </c>
    </row>
    <row r="49" spans="1:10" s="5" customFormat="1" ht="77.5" x14ac:dyDescent="0.35">
      <c r="A49" s="63">
        <v>41</v>
      </c>
      <c r="B49" s="64"/>
      <c r="C49" s="19" t="s">
        <v>194</v>
      </c>
      <c r="D49" s="19" t="s">
        <v>195</v>
      </c>
      <c r="E49" s="24" t="s">
        <v>196</v>
      </c>
      <c r="F49" s="22" t="s">
        <v>197</v>
      </c>
      <c r="G49" s="22">
        <v>193</v>
      </c>
      <c r="H49" s="22">
        <v>2021</v>
      </c>
      <c r="I49" s="22" t="s">
        <v>198</v>
      </c>
      <c r="J49" s="23">
        <v>44501.0000462963</v>
      </c>
    </row>
    <row r="50" spans="1:10" s="5" customFormat="1" ht="77.5" x14ac:dyDescent="0.35">
      <c r="A50" s="63">
        <v>42</v>
      </c>
      <c r="B50" s="64"/>
      <c r="C50" s="19" t="s">
        <v>199</v>
      </c>
      <c r="D50" s="19" t="s">
        <v>200</v>
      </c>
      <c r="E50" s="24" t="s">
        <v>201</v>
      </c>
      <c r="F50" s="22" t="s">
        <v>202</v>
      </c>
      <c r="G50" s="22">
        <v>60</v>
      </c>
      <c r="H50" s="22">
        <v>19</v>
      </c>
      <c r="I50" s="22" t="s">
        <v>203</v>
      </c>
      <c r="J50" s="23">
        <v>44743.0000462963</v>
      </c>
    </row>
    <row r="51" spans="1:10" s="5" customFormat="1" ht="77.5" x14ac:dyDescent="0.35">
      <c r="A51" s="63">
        <v>43</v>
      </c>
      <c r="B51" s="64"/>
      <c r="C51" s="19" t="s">
        <v>204</v>
      </c>
      <c r="D51" s="19" t="s">
        <v>205</v>
      </c>
      <c r="E51" s="24" t="s">
        <v>206</v>
      </c>
      <c r="F51" s="22" t="s">
        <v>207</v>
      </c>
      <c r="G51" s="22">
        <v>29</v>
      </c>
      <c r="H51" s="22">
        <v>2022</v>
      </c>
      <c r="I51" s="22" t="s">
        <v>208</v>
      </c>
      <c r="J51" s="23">
        <v>44562.0000462963</v>
      </c>
    </row>
    <row r="52" spans="1:10" s="5" customFormat="1" ht="93" x14ac:dyDescent="0.35">
      <c r="A52" s="63">
        <v>44</v>
      </c>
      <c r="B52" s="64"/>
      <c r="C52" s="19" t="s">
        <v>209</v>
      </c>
      <c r="D52" s="19" t="s">
        <v>210</v>
      </c>
      <c r="E52" s="24" t="s">
        <v>211</v>
      </c>
      <c r="F52" s="22" t="s">
        <v>212</v>
      </c>
      <c r="G52" s="22">
        <v>856</v>
      </c>
      <c r="H52" s="22">
        <v>1</v>
      </c>
      <c r="I52" s="22" t="s">
        <v>213</v>
      </c>
      <c r="J52" s="23">
        <v>44621.0000462963</v>
      </c>
    </row>
    <row r="53" spans="1:10" s="5" customFormat="1" ht="93" x14ac:dyDescent="0.35">
      <c r="A53" s="63">
        <v>45</v>
      </c>
      <c r="B53" s="64"/>
      <c r="C53" s="19" t="s">
        <v>214</v>
      </c>
      <c r="D53" s="19" t="s">
        <v>215</v>
      </c>
      <c r="E53" s="24" t="s">
        <v>110</v>
      </c>
      <c r="F53" s="22" t="s">
        <v>111</v>
      </c>
      <c r="G53" s="22">
        <v>452</v>
      </c>
      <c r="H53" s="22">
        <v>2</v>
      </c>
      <c r="I53" s="22" t="s">
        <v>216</v>
      </c>
      <c r="J53" s="23">
        <v>44805.0000462963</v>
      </c>
    </row>
    <row r="54" spans="1:10" s="5" customFormat="1" ht="77.5" x14ac:dyDescent="0.35">
      <c r="A54" s="63">
        <v>46</v>
      </c>
      <c r="B54" s="64"/>
      <c r="C54" s="19" t="s">
        <v>217</v>
      </c>
      <c r="D54" s="19" t="s">
        <v>218</v>
      </c>
      <c r="E54" s="24" t="s">
        <v>20</v>
      </c>
      <c r="F54" s="22" t="s">
        <v>21</v>
      </c>
      <c r="G54" s="22">
        <v>215</v>
      </c>
      <c r="H54" s="22">
        <v>1</v>
      </c>
      <c r="I54" s="22" t="s">
        <v>219</v>
      </c>
      <c r="J54" s="23">
        <v>44743.0000462963</v>
      </c>
    </row>
    <row r="55" spans="1:10" s="5" customFormat="1" ht="77.5" x14ac:dyDescent="0.35">
      <c r="A55" s="63">
        <v>47</v>
      </c>
      <c r="B55" s="64"/>
      <c r="C55" s="19" t="s">
        <v>220</v>
      </c>
      <c r="D55" s="19" t="s">
        <v>221</v>
      </c>
      <c r="E55" s="24" t="s">
        <v>222</v>
      </c>
      <c r="F55" s="22" t="s">
        <v>223</v>
      </c>
      <c r="G55" s="22">
        <v>21</v>
      </c>
      <c r="H55" s="22">
        <v>9</v>
      </c>
      <c r="I55" s="22" t="s">
        <v>224</v>
      </c>
      <c r="J55" s="23">
        <v>44805.0000462963</v>
      </c>
    </row>
    <row r="56" spans="1:10" s="5" customFormat="1" ht="93" x14ac:dyDescent="0.35">
      <c r="A56" s="63">
        <v>48</v>
      </c>
      <c r="B56" s="64"/>
      <c r="C56" s="19" t="s">
        <v>225</v>
      </c>
      <c r="D56" s="19" t="s">
        <v>226</v>
      </c>
      <c r="E56" s="24" t="s">
        <v>227</v>
      </c>
      <c r="F56" s="22" t="s">
        <v>228</v>
      </c>
      <c r="G56" s="22">
        <v>287</v>
      </c>
      <c r="H56" s="22">
        <v>2022</v>
      </c>
      <c r="I56" s="22" t="s">
        <v>229</v>
      </c>
      <c r="J56" s="23">
        <v>44682.0000462963</v>
      </c>
    </row>
    <row r="57" spans="1:10" s="5" customFormat="1" ht="93" x14ac:dyDescent="0.35">
      <c r="A57" s="63">
        <v>49</v>
      </c>
      <c r="B57" s="64"/>
      <c r="C57" s="19" t="s">
        <v>230</v>
      </c>
      <c r="D57" s="19" t="s">
        <v>231</v>
      </c>
      <c r="E57" s="24" t="s">
        <v>232</v>
      </c>
      <c r="F57" s="22" t="s">
        <v>233</v>
      </c>
      <c r="G57" s="22">
        <v>30</v>
      </c>
      <c r="H57" s="22">
        <v>3</v>
      </c>
      <c r="I57" s="22" t="s">
        <v>234</v>
      </c>
      <c r="J57" s="23">
        <v>44501.0000462963</v>
      </c>
    </row>
    <row r="58" spans="1:10" s="5" customFormat="1" ht="139.5" x14ac:dyDescent="0.35">
      <c r="A58" s="63">
        <v>50</v>
      </c>
      <c r="B58" s="64"/>
      <c r="C58" s="19" t="s">
        <v>235</v>
      </c>
      <c r="D58" s="19" t="s">
        <v>236</v>
      </c>
      <c r="E58" s="24" t="s">
        <v>227</v>
      </c>
      <c r="F58" s="22" t="s">
        <v>228</v>
      </c>
      <c r="G58" s="22">
        <v>285</v>
      </c>
      <c r="H58" s="22">
        <v>2022</v>
      </c>
      <c r="I58" s="22" t="s">
        <v>237</v>
      </c>
      <c r="J58" s="23">
        <v>44652.0000462963</v>
      </c>
    </row>
    <row r="59" spans="1:10" s="5" customFormat="1" ht="139.5" x14ac:dyDescent="0.35">
      <c r="A59" s="63">
        <v>51</v>
      </c>
      <c r="B59" s="64"/>
      <c r="C59" s="19" t="s">
        <v>238</v>
      </c>
      <c r="D59" s="19" t="s">
        <v>239</v>
      </c>
      <c r="E59" s="24" t="s">
        <v>240</v>
      </c>
      <c r="F59" s="22" t="s">
        <v>241</v>
      </c>
      <c r="G59" s="22">
        <v>10</v>
      </c>
      <c r="H59" s="22">
        <v>2022</v>
      </c>
      <c r="I59" s="22" t="s">
        <v>242</v>
      </c>
      <c r="J59" s="23">
        <v>44896.0000462963</v>
      </c>
    </row>
    <row r="60" spans="1:10" s="5" customFormat="1" ht="62" x14ac:dyDescent="0.35">
      <c r="A60" s="63">
        <v>52</v>
      </c>
      <c r="B60" s="64"/>
      <c r="C60" s="19" t="s">
        <v>243</v>
      </c>
      <c r="D60" s="19" t="s">
        <v>244</v>
      </c>
      <c r="E60" s="24" t="s">
        <v>245</v>
      </c>
      <c r="F60" s="22" t="s">
        <v>246</v>
      </c>
      <c r="G60" s="22">
        <v>44</v>
      </c>
      <c r="H60" s="22">
        <v>1</v>
      </c>
      <c r="I60" s="22" t="s">
        <v>88</v>
      </c>
      <c r="J60" s="23">
        <v>44621.0000462963</v>
      </c>
    </row>
    <row r="61" spans="1:10" s="5" customFormat="1" ht="62" x14ac:dyDescent="0.35">
      <c r="A61" s="63">
        <v>53</v>
      </c>
      <c r="B61" s="64"/>
      <c r="C61" s="19" t="s">
        <v>247</v>
      </c>
      <c r="D61" s="19" t="s">
        <v>248</v>
      </c>
      <c r="E61" s="24" t="s">
        <v>249</v>
      </c>
      <c r="F61" s="22" t="s">
        <v>250</v>
      </c>
      <c r="G61" s="22">
        <v>67</v>
      </c>
      <c r="H61" s="22">
        <v>1</v>
      </c>
      <c r="I61" s="22" t="s">
        <v>251</v>
      </c>
      <c r="J61" s="23">
        <v>44562.0000462963</v>
      </c>
    </row>
    <row r="62" spans="1:10" s="5" customFormat="1" ht="93" x14ac:dyDescent="0.35">
      <c r="A62" s="63">
        <v>54</v>
      </c>
      <c r="B62" s="64"/>
      <c r="C62" s="19" t="s">
        <v>252</v>
      </c>
      <c r="D62" s="19" t="s">
        <v>253</v>
      </c>
      <c r="E62" s="24" t="s">
        <v>254</v>
      </c>
      <c r="F62" s="22" t="s">
        <v>255</v>
      </c>
      <c r="G62" s="22">
        <v>24</v>
      </c>
      <c r="H62" s="22">
        <v>2021</v>
      </c>
      <c r="I62" s="22" t="s">
        <v>256</v>
      </c>
      <c r="J62" s="23">
        <v>44470.0000462963</v>
      </c>
    </row>
    <row r="63" spans="1:10" s="5" customFormat="1" ht="409.5" x14ac:dyDescent="0.35">
      <c r="A63" s="63">
        <v>55</v>
      </c>
      <c r="B63" s="64"/>
      <c r="C63" s="19" t="s">
        <v>257</v>
      </c>
      <c r="D63" s="19" t="s">
        <v>258</v>
      </c>
      <c r="E63" s="24" t="s">
        <v>259</v>
      </c>
      <c r="F63" s="22" t="s">
        <v>36</v>
      </c>
      <c r="G63" s="22">
        <v>10</v>
      </c>
      <c r="H63" s="22">
        <v>2022</v>
      </c>
      <c r="I63" s="22" t="s">
        <v>260</v>
      </c>
      <c r="J63" s="23">
        <v>44593.0000462963</v>
      </c>
    </row>
    <row r="64" spans="1:10" s="5" customFormat="1" ht="77.5" x14ac:dyDescent="0.35">
      <c r="A64" s="63">
        <v>56</v>
      </c>
      <c r="B64" s="64"/>
      <c r="C64" s="19" t="s">
        <v>261</v>
      </c>
      <c r="D64" s="19" t="s">
        <v>262</v>
      </c>
      <c r="E64" s="24" t="s">
        <v>263</v>
      </c>
      <c r="F64" s="22" t="s">
        <v>264</v>
      </c>
      <c r="G64" s="22">
        <v>2022</v>
      </c>
      <c r="H64" s="22">
        <v>2022</v>
      </c>
      <c r="I64" s="22" t="s">
        <v>265</v>
      </c>
      <c r="J64" s="23">
        <v>44805.0000462963</v>
      </c>
    </row>
    <row r="65" spans="1:10" s="5" customFormat="1" ht="77.5" x14ac:dyDescent="0.35">
      <c r="A65" s="63">
        <v>57</v>
      </c>
      <c r="B65" s="64"/>
      <c r="C65" s="19" t="s">
        <v>266</v>
      </c>
      <c r="D65" s="19" t="s">
        <v>267</v>
      </c>
      <c r="E65" s="24" t="s">
        <v>268</v>
      </c>
      <c r="F65" s="22" t="s">
        <v>36</v>
      </c>
      <c r="G65" s="22">
        <v>13</v>
      </c>
      <c r="H65" s="22">
        <v>3</v>
      </c>
      <c r="I65" s="22" t="s">
        <v>269</v>
      </c>
      <c r="J65" s="23">
        <v>44501.0000462963</v>
      </c>
    </row>
    <row r="66" spans="1:10" s="5" customFormat="1" ht="77.5" x14ac:dyDescent="0.35">
      <c r="A66" s="63">
        <v>58</v>
      </c>
      <c r="B66" s="64"/>
      <c r="C66" s="19" t="s">
        <v>270</v>
      </c>
      <c r="D66" s="19" t="s">
        <v>271</v>
      </c>
      <c r="E66" s="24" t="s">
        <v>272</v>
      </c>
      <c r="F66" s="22" t="s">
        <v>273</v>
      </c>
      <c r="G66" s="22">
        <v>76</v>
      </c>
      <c r="H66" s="22">
        <v>1</v>
      </c>
      <c r="I66" s="22" t="s">
        <v>274</v>
      </c>
      <c r="J66" s="23">
        <v>44621.0000462963</v>
      </c>
    </row>
    <row r="67" spans="1:10" s="5" customFormat="1" ht="139.5" x14ac:dyDescent="0.35">
      <c r="A67" s="63">
        <v>59</v>
      </c>
      <c r="B67" s="64"/>
      <c r="C67" s="19" t="s">
        <v>275</v>
      </c>
      <c r="D67" s="19" t="s">
        <v>276</v>
      </c>
      <c r="E67" s="24" t="s">
        <v>277</v>
      </c>
      <c r="F67" s="22" t="s">
        <v>278</v>
      </c>
      <c r="G67" s="22">
        <v>200</v>
      </c>
      <c r="H67" s="22">
        <v>2</v>
      </c>
      <c r="I67" s="22" t="s">
        <v>279</v>
      </c>
      <c r="J67" s="23">
        <v>44593.0000462963</v>
      </c>
    </row>
    <row r="68" spans="1:10" s="5" customFormat="1" ht="77.5" x14ac:dyDescent="0.35">
      <c r="A68" s="63">
        <v>60</v>
      </c>
      <c r="B68" s="64"/>
      <c r="C68" s="19" t="s">
        <v>280</v>
      </c>
      <c r="D68" s="19" t="s">
        <v>281</v>
      </c>
      <c r="E68" s="24" t="s">
        <v>71</v>
      </c>
      <c r="F68" s="22" t="s">
        <v>72</v>
      </c>
      <c r="G68" s="22">
        <v>197</v>
      </c>
      <c r="H68" s="22">
        <v>2022</v>
      </c>
      <c r="I68" s="22" t="s">
        <v>282</v>
      </c>
      <c r="J68" s="23">
        <v>44682.0000462963</v>
      </c>
    </row>
    <row r="69" spans="1:10" s="5" customFormat="1" ht="310" x14ac:dyDescent="0.35">
      <c r="A69" s="63">
        <v>61</v>
      </c>
      <c r="B69" s="64"/>
      <c r="C69" s="19" t="s">
        <v>283</v>
      </c>
      <c r="D69" s="19" t="s">
        <v>284</v>
      </c>
      <c r="E69" s="24" t="s">
        <v>285</v>
      </c>
      <c r="F69" s="22" t="s">
        <v>286</v>
      </c>
      <c r="G69" s="22">
        <v>6</v>
      </c>
      <c r="H69" s="22">
        <v>2022</v>
      </c>
      <c r="I69" s="22" t="s">
        <v>287</v>
      </c>
      <c r="J69" s="23">
        <v>44652.0000462963</v>
      </c>
    </row>
    <row r="70" spans="1:10" s="5" customFormat="1" ht="93" x14ac:dyDescent="0.35">
      <c r="A70" s="63">
        <v>62</v>
      </c>
      <c r="B70" s="64"/>
      <c r="C70" s="19" t="s">
        <v>288</v>
      </c>
      <c r="D70" s="19" t="s">
        <v>289</v>
      </c>
      <c r="E70" s="24" t="s">
        <v>63</v>
      </c>
      <c r="F70" s="22" t="s">
        <v>64</v>
      </c>
      <c r="G70" s="22">
        <v>547</v>
      </c>
      <c r="H70" s="22">
        <v>1</v>
      </c>
      <c r="I70" s="22" t="s">
        <v>290</v>
      </c>
      <c r="J70" s="23">
        <v>44682.0000462963</v>
      </c>
    </row>
    <row r="71" spans="1:10" s="5" customFormat="1" ht="155" x14ac:dyDescent="0.35">
      <c r="A71" s="63">
        <v>63</v>
      </c>
      <c r="B71" s="64"/>
      <c r="C71" s="19" t="s">
        <v>291</v>
      </c>
      <c r="D71" s="19" t="s">
        <v>292</v>
      </c>
      <c r="E71" s="24" t="s">
        <v>50</v>
      </c>
      <c r="F71" s="22" t="s">
        <v>51</v>
      </c>
      <c r="G71" s="22">
        <v>2022</v>
      </c>
      <c r="H71" s="22">
        <v>9092098</v>
      </c>
      <c r="I71" s="22" t="s">
        <v>293</v>
      </c>
      <c r="J71" s="23">
        <v>44621.0000462963</v>
      </c>
    </row>
    <row r="72" spans="1:10" s="5" customFormat="1" ht="139.5" x14ac:dyDescent="0.35">
      <c r="A72" s="63">
        <v>64</v>
      </c>
      <c r="B72" s="64"/>
      <c r="C72" s="19" t="s">
        <v>294</v>
      </c>
      <c r="D72" s="19" t="s">
        <v>295</v>
      </c>
      <c r="E72" s="24" t="s">
        <v>296</v>
      </c>
      <c r="F72" s="22" t="s">
        <v>297</v>
      </c>
      <c r="G72" s="22">
        <v>39</v>
      </c>
      <c r="H72" s="22">
        <v>2022</v>
      </c>
      <c r="I72" s="22" t="s">
        <v>298</v>
      </c>
      <c r="J72" s="23">
        <v>44743.0000462963</v>
      </c>
    </row>
    <row r="73" spans="1:10" s="5" customFormat="1" ht="77.5" x14ac:dyDescent="0.35">
      <c r="A73" s="63">
        <v>65</v>
      </c>
      <c r="B73" s="64"/>
      <c r="C73" s="19" t="s">
        <v>299</v>
      </c>
      <c r="D73" s="19" t="s">
        <v>300</v>
      </c>
      <c r="E73" s="24" t="s">
        <v>301</v>
      </c>
      <c r="F73" s="22" t="s">
        <v>302</v>
      </c>
      <c r="G73" s="22">
        <v>31</v>
      </c>
      <c r="H73" s="22">
        <v>2</v>
      </c>
      <c r="I73" s="22" t="s">
        <v>303</v>
      </c>
      <c r="J73" s="23">
        <v>44531.0000462963</v>
      </c>
    </row>
    <row r="74" spans="1:10" s="5" customFormat="1" ht="155" x14ac:dyDescent="0.35">
      <c r="A74" s="63">
        <v>66</v>
      </c>
      <c r="B74" s="64"/>
      <c r="C74" s="19" t="s">
        <v>304</v>
      </c>
      <c r="D74" s="19" t="s">
        <v>305</v>
      </c>
      <c r="E74" s="24" t="s">
        <v>306</v>
      </c>
      <c r="F74" s="22" t="s">
        <v>307</v>
      </c>
      <c r="G74" s="22">
        <v>346</v>
      </c>
      <c r="H74" s="22">
        <v>16</v>
      </c>
      <c r="I74" s="22" t="s">
        <v>308</v>
      </c>
      <c r="J74" s="23">
        <v>44774.0000462963</v>
      </c>
    </row>
    <row r="75" spans="1:10" s="5" customFormat="1" ht="124" x14ac:dyDescent="0.35">
      <c r="A75" s="63">
        <v>67</v>
      </c>
      <c r="B75" s="64"/>
      <c r="C75" s="19" t="s">
        <v>309</v>
      </c>
      <c r="D75" s="19" t="s">
        <v>310</v>
      </c>
      <c r="E75" s="24" t="s">
        <v>311</v>
      </c>
      <c r="F75" s="22" t="s">
        <v>36</v>
      </c>
      <c r="G75" s="22">
        <v>7</v>
      </c>
      <c r="H75" s="22">
        <v>38</v>
      </c>
      <c r="I75" s="22" t="s">
        <v>129</v>
      </c>
      <c r="J75" s="23">
        <v>44805.0000462963</v>
      </c>
    </row>
    <row r="76" spans="1:10" s="5" customFormat="1" ht="124" x14ac:dyDescent="0.35">
      <c r="A76" s="63">
        <v>68</v>
      </c>
      <c r="B76" s="64"/>
      <c r="C76" s="19" t="s">
        <v>312</v>
      </c>
      <c r="D76" s="19" t="s">
        <v>313</v>
      </c>
      <c r="E76" s="24" t="s">
        <v>314</v>
      </c>
      <c r="F76" s="22" t="s">
        <v>315</v>
      </c>
      <c r="G76" s="22">
        <v>11</v>
      </c>
      <c r="H76" s="22">
        <v>1</v>
      </c>
      <c r="I76" s="22" t="s">
        <v>316</v>
      </c>
      <c r="J76" s="23">
        <v>44593.0000462963</v>
      </c>
    </row>
    <row r="77" spans="1:10" s="5" customFormat="1" ht="93" x14ac:dyDescent="0.35">
      <c r="A77" s="63">
        <v>69</v>
      </c>
      <c r="B77" s="64"/>
      <c r="C77" s="19" t="s">
        <v>317</v>
      </c>
      <c r="D77" s="19" t="s">
        <v>318</v>
      </c>
      <c r="E77" s="24" t="s">
        <v>319</v>
      </c>
      <c r="F77" s="22" t="s">
        <v>320</v>
      </c>
      <c r="G77" s="22">
        <v>12</v>
      </c>
      <c r="H77" s="22">
        <v>5</v>
      </c>
      <c r="I77" s="22" t="s">
        <v>321</v>
      </c>
      <c r="J77" s="23">
        <v>44652.0000462963</v>
      </c>
    </row>
    <row r="78" spans="1:10" s="5" customFormat="1" ht="93" x14ac:dyDescent="0.35">
      <c r="A78" s="63">
        <v>70</v>
      </c>
      <c r="B78" s="64"/>
      <c r="C78" s="19" t="s">
        <v>322</v>
      </c>
      <c r="D78" s="19" t="s">
        <v>323</v>
      </c>
      <c r="E78" s="24" t="s">
        <v>232</v>
      </c>
      <c r="F78" s="22" t="s">
        <v>233</v>
      </c>
      <c r="G78" s="22">
        <v>59</v>
      </c>
      <c r="H78" s="22">
        <v>6</v>
      </c>
      <c r="I78" s="22" t="s">
        <v>324</v>
      </c>
      <c r="J78" s="23">
        <v>44440.0000462963</v>
      </c>
    </row>
    <row r="79" spans="1:10" s="5" customFormat="1" ht="93" x14ac:dyDescent="0.35">
      <c r="A79" s="63">
        <v>71</v>
      </c>
      <c r="B79" s="64"/>
      <c r="C79" s="19" t="s">
        <v>325</v>
      </c>
      <c r="D79" s="19" t="s">
        <v>326</v>
      </c>
      <c r="E79" s="24" t="s">
        <v>232</v>
      </c>
      <c r="F79" s="22" t="s">
        <v>233</v>
      </c>
      <c r="G79" s="22">
        <v>59</v>
      </c>
      <c r="H79" s="22">
        <v>6</v>
      </c>
      <c r="I79" s="22" t="s">
        <v>327</v>
      </c>
      <c r="J79" s="23">
        <v>44531.0000462963</v>
      </c>
    </row>
    <row r="80" spans="1:10" s="5" customFormat="1" ht="77.5" x14ac:dyDescent="0.35">
      <c r="A80" s="63">
        <v>72</v>
      </c>
      <c r="B80" s="64"/>
      <c r="C80" s="19" t="s">
        <v>328</v>
      </c>
      <c r="D80" s="19" t="s">
        <v>329</v>
      </c>
      <c r="E80" s="24" t="s">
        <v>330</v>
      </c>
      <c r="F80" s="22" t="s">
        <v>331</v>
      </c>
      <c r="G80" s="22">
        <v>15</v>
      </c>
      <c r="H80" s="22">
        <v>5</v>
      </c>
      <c r="I80" s="22" t="s">
        <v>332</v>
      </c>
      <c r="J80" s="23">
        <v>44713.0000462963</v>
      </c>
    </row>
    <row r="81" spans="1:10" s="5" customFormat="1" ht="108.5" x14ac:dyDescent="0.35">
      <c r="A81" s="63">
        <v>73</v>
      </c>
      <c r="B81" s="64"/>
      <c r="C81" s="19" t="s">
        <v>333</v>
      </c>
      <c r="D81" s="19" t="s">
        <v>334</v>
      </c>
      <c r="E81" s="24" t="s">
        <v>335</v>
      </c>
      <c r="F81" s="22" t="s">
        <v>336</v>
      </c>
      <c r="G81" s="22">
        <v>32</v>
      </c>
      <c r="H81" s="22">
        <v>9</v>
      </c>
      <c r="I81" s="22" t="s">
        <v>337</v>
      </c>
      <c r="J81" s="23">
        <v>44593.0000462963</v>
      </c>
    </row>
    <row r="82" spans="1:10" s="5" customFormat="1" ht="108.5" x14ac:dyDescent="0.35">
      <c r="A82" s="63">
        <v>74</v>
      </c>
      <c r="B82" s="64"/>
      <c r="C82" s="19" t="s">
        <v>338</v>
      </c>
      <c r="D82" s="19" t="s">
        <v>339</v>
      </c>
      <c r="E82" s="24" t="s">
        <v>340</v>
      </c>
      <c r="F82" s="22" t="s">
        <v>341</v>
      </c>
      <c r="G82" s="22">
        <v>19</v>
      </c>
      <c r="H82" s="22">
        <v>4</v>
      </c>
      <c r="I82" s="22" t="s">
        <v>342</v>
      </c>
      <c r="J82" s="23">
        <v>44621.0000462963</v>
      </c>
    </row>
    <row r="83" spans="1:10" s="5" customFormat="1" ht="93" x14ac:dyDescent="0.35">
      <c r="A83" s="63">
        <v>75</v>
      </c>
      <c r="B83" s="64"/>
      <c r="C83" s="19" t="s">
        <v>343</v>
      </c>
      <c r="D83" s="19" t="s">
        <v>344</v>
      </c>
      <c r="E83" s="24" t="s">
        <v>86</v>
      </c>
      <c r="F83" s="22" t="s">
        <v>87</v>
      </c>
      <c r="G83" s="22">
        <v>29</v>
      </c>
      <c r="H83" s="22">
        <v>11</v>
      </c>
      <c r="I83" s="22" t="s">
        <v>345</v>
      </c>
      <c r="J83" s="23">
        <v>44409.0000462963</v>
      </c>
    </row>
    <row r="84" spans="1:10" s="5" customFormat="1" ht="170.5" x14ac:dyDescent="0.35">
      <c r="A84" s="63">
        <v>76</v>
      </c>
      <c r="B84" s="64"/>
      <c r="C84" s="19" t="s">
        <v>346</v>
      </c>
      <c r="D84" s="19" t="s">
        <v>347</v>
      </c>
      <c r="E84" s="24" t="s">
        <v>348</v>
      </c>
      <c r="F84" s="22" t="s">
        <v>349</v>
      </c>
      <c r="G84" s="22">
        <v>57</v>
      </c>
      <c r="H84" s="22">
        <v>32</v>
      </c>
      <c r="I84" s="22" t="s">
        <v>350</v>
      </c>
      <c r="J84" s="23">
        <v>44774.0000462963</v>
      </c>
    </row>
    <row r="85" spans="1:10" s="5" customFormat="1" ht="62" x14ac:dyDescent="0.35">
      <c r="A85" s="63">
        <v>77</v>
      </c>
      <c r="B85" s="64"/>
      <c r="C85" s="19" t="s">
        <v>351</v>
      </c>
      <c r="D85" s="19" t="s">
        <v>352</v>
      </c>
      <c r="E85" s="24" t="s">
        <v>353</v>
      </c>
      <c r="F85" s="22" t="s">
        <v>36</v>
      </c>
      <c r="G85" s="22">
        <v>2</v>
      </c>
      <c r="H85" s="22">
        <v>2022</v>
      </c>
      <c r="I85" s="22" t="s">
        <v>354</v>
      </c>
      <c r="J85" s="23">
        <v>44317.0000462963</v>
      </c>
    </row>
    <row r="86" spans="1:10" s="5" customFormat="1" ht="77.5" x14ac:dyDescent="0.35">
      <c r="A86" s="63">
        <v>78</v>
      </c>
      <c r="B86" s="64"/>
      <c r="C86" s="19" t="s">
        <v>355</v>
      </c>
      <c r="D86" s="19" t="s">
        <v>356</v>
      </c>
      <c r="E86" s="24" t="s">
        <v>357</v>
      </c>
      <c r="F86" s="22" t="s">
        <v>358</v>
      </c>
      <c r="G86" s="22">
        <v>20</v>
      </c>
      <c r="H86" s="22">
        <v>3</v>
      </c>
      <c r="I86" s="22" t="s">
        <v>359</v>
      </c>
      <c r="J86" s="23">
        <v>44682.0000462963</v>
      </c>
    </row>
    <row r="87" spans="1:10" s="5" customFormat="1" ht="108.5" x14ac:dyDescent="0.35">
      <c r="A87" s="63">
        <v>79</v>
      </c>
      <c r="B87" s="64"/>
      <c r="C87" s="19" t="s">
        <v>360</v>
      </c>
      <c r="D87" s="19" t="s">
        <v>361</v>
      </c>
      <c r="E87" s="24" t="s">
        <v>362</v>
      </c>
      <c r="F87" s="22" t="s">
        <v>36</v>
      </c>
      <c r="G87" s="22">
        <v>89</v>
      </c>
      <c r="H87" s="22">
        <v>1</v>
      </c>
      <c r="I87" s="22" t="s">
        <v>363</v>
      </c>
      <c r="J87" s="23">
        <v>44743.0000462963</v>
      </c>
    </row>
    <row r="88" spans="1:10" s="5" customFormat="1" ht="31" x14ac:dyDescent="0.35">
      <c r="A88" s="63">
        <v>80</v>
      </c>
      <c r="B88" s="64"/>
      <c r="C88" s="19" t="s">
        <v>364</v>
      </c>
      <c r="D88" s="19" t="s">
        <v>365</v>
      </c>
      <c r="E88" s="24" t="s">
        <v>366</v>
      </c>
      <c r="F88" s="22" t="s">
        <v>367</v>
      </c>
      <c r="G88" s="22">
        <v>52</v>
      </c>
      <c r="H88" s="22">
        <v>4</v>
      </c>
      <c r="I88" s="22" t="s">
        <v>368</v>
      </c>
      <c r="J88" s="23">
        <v>44531.0000462963</v>
      </c>
    </row>
    <row r="89" spans="1:10" s="5" customFormat="1" ht="77.5" x14ac:dyDescent="0.35">
      <c r="A89" s="63">
        <v>81</v>
      </c>
      <c r="B89" s="64"/>
      <c r="C89" s="19" t="s">
        <v>426</v>
      </c>
      <c r="D89" s="19" t="s">
        <v>427</v>
      </c>
      <c r="E89" s="24" t="s">
        <v>428</v>
      </c>
      <c r="F89" s="22" t="s">
        <v>429</v>
      </c>
      <c r="G89" s="22">
        <v>2</v>
      </c>
      <c r="H89" s="22">
        <v>4</v>
      </c>
      <c r="I89" s="22" t="s">
        <v>430</v>
      </c>
      <c r="J89" s="23">
        <v>44682.0000462963</v>
      </c>
    </row>
    <row r="90" spans="1:10" s="5" customFormat="1" ht="77.5" x14ac:dyDescent="0.35">
      <c r="A90" s="63">
        <v>82</v>
      </c>
      <c r="B90" s="64"/>
      <c r="C90" s="19" t="s">
        <v>431</v>
      </c>
      <c r="D90" s="19" t="s">
        <v>432</v>
      </c>
      <c r="E90" s="24" t="s">
        <v>433</v>
      </c>
      <c r="F90" s="22" t="s">
        <v>434</v>
      </c>
      <c r="G90" s="22">
        <v>24</v>
      </c>
      <c r="H90" s="22">
        <v>3</v>
      </c>
      <c r="I90" s="22" t="s">
        <v>435</v>
      </c>
      <c r="J90" s="23">
        <v>44774.0000462963</v>
      </c>
    </row>
    <row r="91" spans="1:10" s="5" customFormat="1" ht="93" x14ac:dyDescent="0.35">
      <c r="A91" s="63">
        <v>83</v>
      </c>
      <c r="B91" s="64"/>
      <c r="C91" s="19" t="s">
        <v>436</v>
      </c>
      <c r="D91" s="19" t="s">
        <v>437</v>
      </c>
      <c r="E91" s="24" t="s">
        <v>438</v>
      </c>
      <c r="F91" s="22" t="s">
        <v>439</v>
      </c>
      <c r="G91" s="22">
        <v>2022</v>
      </c>
      <c r="H91" s="22">
        <v>2</v>
      </c>
      <c r="I91" s="22" t="s">
        <v>440</v>
      </c>
      <c r="J91" s="23">
        <v>44621.0000462963</v>
      </c>
    </row>
    <row r="92" spans="1:10" x14ac:dyDescent="0.35">
      <c r="A92" s="28" t="s">
        <v>442</v>
      </c>
      <c r="B92" s="29"/>
      <c r="C92" s="30"/>
      <c r="D92" s="30"/>
      <c r="E92" s="30"/>
      <c r="F92" s="30"/>
      <c r="G92" s="30"/>
      <c r="H92" s="30"/>
      <c r="I92" s="30"/>
      <c r="J92" s="30"/>
    </row>
    <row r="93" spans="1:10" ht="30.5" customHeight="1" x14ac:dyDescent="0.35">
      <c r="A93" s="33" t="s">
        <v>0</v>
      </c>
      <c r="B93" s="43" t="s">
        <v>6</v>
      </c>
      <c r="C93" s="44"/>
      <c r="D93" s="32" t="s">
        <v>423</v>
      </c>
      <c r="E93" s="15" t="s">
        <v>7</v>
      </c>
      <c r="F93" s="43" t="s">
        <v>8</v>
      </c>
      <c r="G93" s="59"/>
      <c r="H93" s="44"/>
      <c r="I93" s="45" t="s">
        <v>9</v>
      </c>
      <c r="J93" s="46"/>
    </row>
    <row r="94" spans="1:10" s="8" customFormat="1" ht="91" customHeight="1" x14ac:dyDescent="0.35">
      <c r="A94" s="21">
        <f>IF(B94&lt;&gt;"",MAX($A$93:A93)+1,"")</f>
        <v>1</v>
      </c>
      <c r="B94" s="41" t="s">
        <v>373</v>
      </c>
      <c r="C94" s="42"/>
      <c r="D94" s="19" t="s">
        <v>374</v>
      </c>
      <c r="E94" s="13" t="s">
        <v>375</v>
      </c>
      <c r="F94" s="60" t="s">
        <v>265</v>
      </c>
      <c r="G94" s="61"/>
      <c r="H94" s="62"/>
      <c r="I94" s="50">
        <v>24</v>
      </c>
      <c r="J94" s="51"/>
    </row>
    <row r="95" spans="1:10" s="8" customFormat="1" ht="15.5" customHeight="1" x14ac:dyDescent="0.35">
      <c r="A95" s="49" t="s">
        <v>443</v>
      </c>
      <c r="B95" s="49"/>
      <c r="C95" s="49"/>
      <c r="D95" s="49"/>
      <c r="E95" s="49"/>
      <c r="F95" s="49"/>
      <c r="G95" s="49"/>
      <c r="H95" s="49"/>
      <c r="I95" s="49"/>
      <c r="J95" s="49"/>
    </row>
    <row r="96" spans="1:10" s="8" customFormat="1" x14ac:dyDescent="0.35">
      <c r="A96" s="25"/>
      <c r="B96" s="25"/>
      <c r="C96" s="26"/>
      <c r="D96" s="25"/>
      <c r="E96" s="25"/>
      <c r="F96" s="25"/>
      <c r="G96" s="25"/>
      <c r="H96" s="25"/>
      <c r="I96" s="25"/>
      <c r="J96" s="25"/>
    </row>
    <row r="97" spans="1:10" s="8" customFormat="1" ht="31" customHeight="1" x14ac:dyDescent="0.35">
      <c r="A97" s="14" t="s">
        <v>0</v>
      </c>
      <c r="B97" s="52" t="s">
        <v>1</v>
      </c>
      <c r="C97" s="53"/>
      <c r="D97" s="16" t="s">
        <v>424</v>
      </c>
      <c r="E97" s="15" t="s">
        <v>11</v>
      </c>
      <c r="F97" s="18" t="s">
        <v>12</v>
      </c>
      <c r="G97" s="16" t="s">
        <v>2</v>
      </c>
      <c r="H97" s="16" t="s">
        <v>3</v>
      </c>
      <c r="I97" s="16" t="s">
        <v>4</v>
      </c>
      <c r="J97" s="16" t="s">
        <v>5</v>
      </c>
    </row>
    <row r="98" spans="1:10" s="8" customFormat="1" ht="77.5" customHeight="1" x14ac:dyDescent="0.35">
      <c r="A98" s="21">
        <v>1</v>
      </c>
      <c r="B98" s="50" t="s">
        <v>376</v>
      </c>
      <c r="C98" s="51"/>
      <c r="D98" s="13" t="s">
        <v>377</v>
      </c>
      <c r="E98" s="27" t="s">
        <v>378</v>
      </c>
      <c r="F98" s="13" t="s">
        <v>379</v>
      </c>
      <c r="G98" s="13">
        <v>4</v>
      </c>
      <c r="H98" s="13"/>
      <c r="I98" s="13" t="s">
        <v>380</v>
      </c>
      <c r="J98" s="22">
        <v>2021</v>
      </c>
    </row>
    <row r="99" spans="1:10" s="8" customFormat="1" ht="61.5" customHeight="1" x14ac:dyDescent="0.35">
      <c r="A99" s="21">
        <v>2</v>
      </c>
      <c r="B99" s="50" t="s">
        <v>381</v>
      </c>
      <c r="C99" s="51"/>
      <c r="D99" s="13" t="s">
        <v>382</v>
      </c>
      <c r="E99" s="27" t="s">
        <v>383</v>
      </c>
      <c r="F99" s="13" t="s">
        <v>384</v>
      </c>
      <c r="G99" s="13">
        <v>6</v>
      </c>
      <c r="H99" s="13">
        <v>3</v>
      </c>
      <c r="I99" s="13">
        <v>8</v>
      </c>
      <c r="J99" s="22">
        <v>2022</v>
      </c>
    </row>
    <row r="100" spans="1:10" s="8" customFormat="1" ht="77.5" customHeight="1" x14ac:dyDescent="0.35">
      <c r="A100" s="21">
        <v>3</v>
      </c>
      <c r="B100" s="50" t="s">
        <v>385</v>
      </c>
      <c r="C100" s="51"/>
      <c r="D100" s="13" t="s">
        <v>386</v>
      </c>
      <c r="E100" s="27" t="s">
        <v>387</v>
      </c>
      <c r="F100" s="13" t="s">
        <v>388</v>
      </c>
      <c r="G100" s="13">
        <v>10</v>
      </c>
      <c r="H100" s="13" t="s">
        <v>389</v>
      </c>
      <c r="I100" s="13" t="s">
        <v>390</v>
      </c>
      <c r="J100" s="22">
        <v>2021</v>
      </c>
    </row>
    <row r="101" spans="1:10" s="8" customFormat="1" ht="108.5" customHeight="1" x14ac:dyDescent="0.35">
      <c r="A101" s="21">
        <v>4</v>
      </c>
      <c r="B101" s="50" t="s">
        <v>391</v>
      </c>
      <c r="C101" s="51"/>
      <c r="D101" s="13" t="s">
        <v>403</v>
      </c>
      <c r="E101" s="27" t="s">
        <v>392</v>
      </c>
      <c r="F101" s="13" t="s">
        <v>393</v>
      </c>
      <c r="G101" s="13">
        <v>5</v>
      </c>
      <c r="H101" s="13">
        <v>2</v>
      </c>
      <c r="I101" s="13" t="s">
        <v>394</v>
      </c>
      <c r="J101" s="22">
        <v>2021</v>
      </c>
    </row>
    <row r="102" spans="1:10" s="8" customFormat="1" ht="92" customHeight="1" x14ac:dyDescent="0.35">
      <c r="A102" s="21">
        <v>5</v>
      </c>
      <c r="B102" s="54" t="s">
        <v>395</v>
      </c>
      <c r="C102" s="55"/>
      <c r="D102" s="34" t="s">
        <v>396</v>
      </c>
      <c r="E102" s="35" t="s">
        <v>397</v>
      </c>
      <c r="F102" s="34" t="s">
        <v>398</v>
      </c>
      <c r="G102" s="34"/>
      <c r="H102" s="34">
        <v>24</v>
      </c>
      <c r="I102" s="34" t="s">
        <v>399</v>
      </c>
      <c r="J102" s="36">
        <v>2021</v>
      </c>
    </row>
    <row r="103" spans="1:10" s="8" customFormat="1" ht="67.5" customHeight="1" x14ac:dyDescent="0.35">
      <c r="A103" s="21">
        <v>6</v>
      </c>
      <c r="B103" s="54" t="s">
        <v>404</v>
      </c>
      <c r="C103" s="55"/>
      <c r="D103" s="34" t="s">
        <v>405</v>
      </c>
      <c r="E103" s="35" t="s">
        <v>400</v>
      </c>
      <c r="F103" s="34" t="s">
        <v>401</v>
      </c>
      <c r="G103" s="34">
        <v>13</v>
      </c>
      <c r="H103" s="34">
        <v>2</v>
      </c>
      <c r="I103" s="34" t="s">
        <v>402</v>
      </c>
      <c r="J103" s="36">
        <v>2022</v>
      </c>
    </row>
    <row r="104" spans="1:10" s="8" customFormat="1" ht="64.5" customHeight="1" x14ac:dyDescent="0.35">
      <c r="A104" s="21">
        <v>7</v>
      </c>
      <c r="B104" s="54" t="s">
        <v>406</v>
      </c>
      <c r="C104" s="55"/>
      <c r="D104" s="34" t="s">
        <v>407</v>
      </c>
      <c r="E104" s="35" t="s">
        <v>408</v>
      </c>
      <c r="F104" s="34" t="s">
        <v>388</v>
      </c>
      <c r="G104" s="34">
        <v>10</v>
      </c>
      <c r="H104" s="34">
        <v>1</v>
      </c>
      <c r="I104" s="34" t="s">
        <v>409</v>
      </c>
      <c r="J104" s="36">
        <v>2021</v>
      </c>
    </row>
    <row r="105" spans="1:10" s="8" customFormat="1" ht="61.5" customHeight="1" x14ac:dyDescent="0.35">
      <c r="A105" s="21">
        <v>8</v>
      </c>
      <c r="B105" s="54" t="s">
        <v>410</v>
      </c>
      <c r="C105" s="55"/>
      <c r="D105" s="34" t="s">
        <v>411</v>
      </c>
      <c r="E105" s="35" t="s">
        <v>412</v>
      </c>
      <c r="F105" s="34" t="s">
        <v>388</v>
      </c>
      <c r="G105" s="34">
        <v>10</v>
      </c>
      <c r="H105" s="34">
        <v>1</v>
      </c>
      <c r="I105" s="34" t="s">
        <v>413</v>
      </c>
      <c r="J105" s="36">
        <v>2021</v>
      </c>
    </row>
    <row r="106" spans="1:10" s="8" customFormat="1" ht="64.5" customHeight="1" x14ac:dyDescent="0.35">
      <c r="A106" s="21">
        <v>9</v>
      </c>
      <c r="B106" s="56" t="s">
        <v>414</v>
      </c>
      <c r="C106" s="57"/>
      <c r="D106" s="34" t="s">
        <v>415</v>
      </c>
      <c r="E106" s="35" t="s">
        <v>416</v>
      </c>
      <c r="F106" s="34" t="s">
        <v>417</v>
      </c>
      <c r="G106" s="34">
        <v>5</v>
      </c>
      <c r="H106" s="34"/>
      <c r="I106" s="34" t="s">
        <v>418</v>
      </c>
      <c r="J106" s="36">
        <v>2022</v>
      </c>
    </row>
    <row r="107" spans="1:10" s="8" customFormat="1" ht="75" customHeight="1" x14ac:dyDescent="0.35">
      <c r="A107" s="21">
        <v>10</v>
      </c>
      <c r="B107" s="56" t="s">
        <v>419</v>
      </c>
      <c r="C107" s="57"/>
      <c r="D107" s="34" t="s">
        <v>415</v>
      </c>
      <c r="E107" s="35" t="s">
        <v>416</v>
      </c>
      <c r="F107" s="34" t="s">
        <v>417</v>
      </c>
      <c r="G107" s="34">
        <v>15</v>
      </c>
      <c r="H107" s="34"/>
      <c r="I107" s="34" t="s">
        <v>420</v>
      </c>
      <c r="J107" s="36">
        <v>2022</v>
      </c>
    </row>
    <row r="108" spans="1:10" s="8" customFormat="1" ht="60" customHeight="1" x14ac:dyDescent="0.35">
      <c r="A108" s="21">
        <v>11</v>
      </c>
      <c r="B108" s="56" t="s">
        <v>421</v>
      </c>
      <c r="C108" s="57"/>
      <c r="D108" s="34" t="s">
        <v>422</v>
      </c>
      <c r="E108" s="35" t="s">
        <v>416</v>
      </c>
      <c r="F108" s="34" t="s">
        <v>417</v>
      </c>
      <c r="G108" s="34">
        <v>20</v>
      </c>
      <c r="H108" s="34"/>
      <c r="I108" s="34" t="s">
        <v>418</v>
      </c>
      <c r="J108" s="36">
        <v>2022</v>
      </c>
    </row>
    <row r="109" spans="1:10" ht="18.5" customHeight="1" x14ac:dyDescent="0.35">
      <c r="A109" s="30"/>
      <c r="B109" s="30"/>
      <c r="C109" s="30"/>
      <c r="D109" s="48"/>
      <c r="E109" s="48"/>
      <c r="F109" s="48"/>
      <c r="G109" s="48"/>
      <c r="H109" s="48"/>
      <c r="I109" s="48"/>
      <c r="J109" s="48"/>
    </row>
    <row r="110" spans="1:10" x14ac:dyDescent="0.3">
      <c r="A110" s="30"/>
      <c r="B110" s="30"/>
      <c r="C110" s="30"/>
      <c r="D110" s="30"/>
      <c r="E110" s="40"/>
      <c r="F110" s="40"/>
      <c r="G110" s="40"/>
      <c r="H110" s="31"/>
      <c r="I110" s="31"/>
      <c r="J110" s="31"/>
    </row>
    <row r="111" spans="1:10" x14ac:dyDescent="0.35">
      <c r="F111" s="47"/>
      <c r="G111" s="47"/>
      <c r="H111" s="47"/>
      <c r="I111" s="47"/>
      <c r="J111" s="47"/>
    </row>
  </sheetData>
  <mergeCells count="111">
    <mergeCell ref="A8:B8"/>
    <mergeCell ref="A82:B82"/>
    <mergeCell ref="A83:B83"/>
    <mergeCell ref="A84:B84"/>
    <mergeCell ref="A36:B36"/>
    <mergeCell ref="A37:B37"/>
    <mergeCell ref="A38:B38"/>
    <mergeCell ref="A39:B39"/>
    <mergeCell ref="A40:B40"/>
    <mergeCell ref="A41:B41"/>
    <mergeCell ref="A42:B42"/>
    <mergeCell ref="A43:B43"/>
    <mergeCell ref="A44:B44"/>
    <mergeCell ref="A45:B45"/>
    <mergeCell ref="A46:B46"/>
    <mergeCell ref="A66:B66"/>
    <mergeCell ref="A65:B65"/>
    <mergeCell ref="A60:B60"/>
    <mergeCell ref="A61:B61"/>
    <mergeCell ref="A62:B62"/>
    <mergeCell ref="A80:B80"/>
    <mergeCell ref="A31:B31"/>
    <mergeCell ref="A32:B32"/>
    <mergeCell ref="A33:B33"/>
    <mergeCell ref="A34:B34"/>
    <mergeCell ref="A81:B81"/>
    <mergeCell ref="A64:B64"/>
    <mergeCell ref="A63:B63"/>
    <mergeCell ref="A55:B55"/>
    <mergeCell ref="A56:B56"/>
    <mergeCell ref="A57:B57"/>
    <mergeCell ref="A58:B58"/>
    <mergeCell ref="A59:B59"/>
    <mergeCell ref="A79:B79"/>
    <mergeCell ref="A77:B77"/>
    <mergeCell ref="A78:B78"/>
    <mergeCell ref="A49:B49"/>
    <mergeCell ref="A48:B48"/>
    <mergeCell ref="A47:B47"/>
    <mergeCell ref="A9:B9"/>
    <mergeCell ref="A10:B10"/>
    <mergeCell ref="A11:B11"/>
    <mergeCell ref="A12:B12"/>
    <mergeCell ref="A23:B23"/>
    <mergeCell ref="B108:C108"/>
    <mergeCell ref="A22:B22"/>
    <mergeCell ref="A21:B21"/>
    <mergeCell ref="A20:B20"/>
    <mergeCell ref="A24:B24"/>
    <mergeCell ref="A25:B25"/>
    <mergeCell ref="A91:B91"/>
    <mergeCell ref="A90:B90"/>
    <mergeCell ref="A89:B89"/>
    <mergeCell ref="A88:B88"/>
    <mergeCell ref="A87:B87"/>
    <mergeCell ref="A86:B86"/>
    <mergeCell ref="A85:B85"/>
    <mergeCell ref="A69:B69"/>
    <mergeCell ref="A68:B68"/>
    <mergeCell ref="A35:B35"/>
    <mergeCell ref="A50:B50"/>
    <mergeCell ref="A51:B51"/>
    <mergeCell ref="A52:B52"/>
    <mergeCell ref="F93:H93"/>
    <mergeCell ref="F94:H94"/>
    <mergeCell ref="A19:B19"/>
    <mergeCell ref="A18:B18"/>
    <mergeCell ref="A17:B17"/>
    <mergeCell ref="A16:B16"/>
    <mergeCell ref="A15:B15"/>
    <mergeCell ref="A14:B14"/>
    <mergeCell ref="A13:B13"/>
    <mergeCell ref="A53:B53"/>
    <mergeCell ref="A54:B54"/>
    <mergeCell ref="A74:B74"/>
    <mergeCell ref="A75:B75"/>
    <mergeCell ref="A76:B76"/>
    <mergeCell ref="A67:B67"/>
    <mergeCell ref="A70:B70"/>
    <mergeCell ref="A71:B71"/>
    <mergeCell ref="A72:B72"/>
    <mergeCell ref="A73:B73"/>
    <mergeCell ref="A26:B26"/>
    <mergeCell ref="A27:B27"/>
    <mergeCell ref="A28:B28"/>
    <mergeCell ref="A29:B29"/>
    <mergeCell ref="A30:B30"/>
    <mergeCell ref="A2:J2"/>
    <mergeCell ref="A3:J3"/>
    <mergeCell ref="A4:J4"/>
    <mergeCell ref="A6:J6"/>
    <mergeCell ref="E110:G110"/>
    <mergeCell ref="B94:C94"/>
    <mergeCell ref="B93:C93"/>
    <mergeCell ref="I93:J93"/>
    <mergeCell ref="F111:J111"/>
    <mergeCell ref="D109:J109"/>
    <mergeCell ref="A95:J95"/>
    <mergeCell ref="B98:C98"/>
    <mergeCell ref="B99:C99"/>
    <mergeCell ref="B100:C100"/>
    <mergeCell ref="B101:C101"/>
    <mergeCell ref="B97:C97"/>
    <mergeCell ref="B102:C102"/>
    <mergeCell ref="B103:C103"/>
    <mergeCell ref="B104:C104"/>
    <mergeCell ref="B105:C105"/>
    <mergeCell ref="B106:C106"/>
    <mergeCell ref="B107:C107"/>
    <mergeCell ref="A7:J7"/>
    <mergeCell ref="I94:J94"/>
  </mergeCells>
  <dataValidations count="1">
    <dataValidation type="whole" allowBlank="1" showInputMessage="1" showErrorMessage="1" sqref="I94 I96">
      <formula1>0</formula1>
      <formula2>100000</formula2>
    </dataValidation>
  </dataValidations>
  <pageMargins left="0.45" right="0" top="0.1" bottom="0.2" header="0.3" footer="0.2"/>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IAMS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Tuyet</dc:creator>
  <cp:lastModifiedBy>DONG YEN</cp:lastModifiedBy>
  <cp:lastPrinted>2022-11-03T08:18:48Z</cp:lastPrinted>
  <dcterms:created xsi:type="dcterms:W3CDTF">2015-11-06T07:40:19Z</dcterms:created>
  <dcterms:modified xsi:type="dcterms:W3CDTF">2024-01-03T14:18:38Z</dcterms:modified>
</cp:coreProperties>
</file>